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NSS\辞書ファイル_20180628～\"/>
    </mc:Choice>
  </mc:AlternateContent>
  <bookViews>
    <workbookView xWindow="135" yWindow="105" windowWidth="8010" windowHeight="7305" activeTab="6"/>
  </bookViews>
  <sheets>
    <sheet name="layout71" sheetId="1" r:id="rId1"/>
    <sheet name="LV1" sheetId="2" r:id="rId2"/>
    <sheet name="LV2" sheetId="3" r:id="rId3"/>
    <sheet name="LV3" sheetId="4" r:id="rId4"/>
    <sheet name="LV4" sheetId="5" r:id="rId5"/>
    <sheet name="LV5" sheetId="6" r:id="rId6"/>
    <sheet name="LV6" sheetId="7" r:id="rId7"/>
  </sheets>
  <definedNames>
    <definedName name="_xlnm.Print_Area" localSheetId="0">layout71!$A$1:$J$182</definedName>
  </definedNames>
  <calcPr calcId="152511"/>
</workbook>
</file>

<file path=xl/calcChain.xml><?xml version="1.0" encoding="utf-8"?>
<calcChain xmlns="http://schemas.openxmlformats.org/spreadsheetml/2006/main">
  <c r="I178" i="1" l="1"/>
  <c r="I179" i="1"/>
  <c r="I180" i="1" s="1"/>
  <c r="G178" i="1"/>
  <c r="I155" i="1"/>
  <c r="G155" i="1"/>
  <c r="I112" i="1"/>
  <c r="G113" i="1"/>
  <c r="G112" i="1"/>
  <c r="I91" i="1"/>
  <c r="G92" i="1"/>
  <c r="G91" i="1"/>
  <c r="I67" i="1"/>
  <c r="I66" i="1"/>
  <c r="G67" i="1"/>
  <c r="G66" i="1"/>
  <c r="I42" i="1"/>
  <c r="G43" i="1" s="1"/>
  <c r="G42" i="1"/>
  <c r="A164" i="1"/>
  <c r="A165" i="1"/>
  <c r="A166" i="1" s="1"/>
  <c r="A167" i="1" s="1"/>
  <c r="A168" i="1" s="1"/>
  <c r="A169" i="1" s="1"/>
  <c r="A170" i="1" s="1"/>
  <c r="A171" i="1" s="1"/>
  <c r="A172" i="1" s="1"/>
  <c r="A173" i="1"/>
  <c r="A174" i="1" s="1"/>
  <c r="A175" i="1" s="1"/>
  <c r="A176" i="1" s="1"/>
  <c r="A177" i="1" s="1"/>
  <c r="A178" i="1" s="1"/>
  <c r="A179" i="1" s="1"/>
  <c r="A180" i="1" s="1"/>
  <c r="I163" i="1"/>
  <c r="I164" i="1" s="1"/>
  <c r="I165" i="1" s="1"/>
  <c r="I166" i="1" s="1"/>
  <c r="I167" i="1" s="1"/>
  <c r="I168" i="1" s="1"/>
  <c r="G169" i="1" s="1"/>
  <c r="A100" i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I99" i="1"/>
  <c r="G100" i="1"/>
  <c r="A121" i="1"/>
  <c r="A122" i="1" s="1"/>
  <c r="A123" i="1" s="1"/>
  <c r="A124" i="1"/>
  <c r="A125" i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I120" i="1"/>
  <c r="I121" i="1"/>
  <c r="G122" i="1" s="1"/>
  <c r="A75" i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I74" i="1"/>
  <c r="G75" i="1" s="1"/>
  <c r="I75" i="1"/>
  <c r="G76" i="1" s="1"/>
  <c r="A51" i="1"/>
  <c r="A52" i="1" s="1"/>
  <c r="A53" i="1" s="1"/>
  <c r="A54" i="1" s="1"/>
  <c r="A55" i="1" s="1"/>
  <c r="A56" i="1" s="1"/>
  <c r="A57" i="1" s="1"/>
  <c r="A58" i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I50" i="1"/>
  <c r="A9" i="1"/>
  <c r="A10" i="1"/>
  <c r="A11" i="1"/>
  <c r="A12" i="1" s="1"/>
  <c r="A13" i="1" s="1"/>
  <c r="A14" i="1"/>
  <c r="A15" i="1" s="1"/>
  <c r="A16" i="1" s="1"/>
  <c r="A17" i="1" s="1"/>
  <c r="A18" i="1" s="1"/>
  <c r="A19" i="1" s="1"/>
  <c r="A20" i="1" s="1"/>
  <c r="A21" i="1" s="1"/>
  <c r="A22" i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I8" i="1"/>
  <c r="I9" i="1"/>
  <c r="I10" i="1" s="1"/>
  <c r="I11" i="1" s="1"/>
  <c r="I12" i="1" s="1"/>
  <c r="G13" i="1" s="1"/>
  <c r="G180" i="1"/>
  <c r="G179" i="1"/>
  <c r="I113" i="1"/>
  <c r="I92" i="1"/>
  <c r="I93" i="1" s="1"/>
  <c r="G9" i="1"/>
  <c r="G121" i="1"/>
  <c r="I122" i="1"/>
  <c r="G164" i="1"/>
  <c r="I100" i="1"/>
  <c r="I43" i="1"/>
  <c r="G44" i="1" s="1"/>
  <c r="I114" i="1"/>
  <c r="G114" i="1"/>
  <c r="G93" i="1"/>
  <c r="G11" i="1"/>
  <c r="G101" i="1"/>
  <c r="I101" i="1"/>
  <c r="G166" i="1"/>
  <c r="I44" i="1"/>
  <c r="G12" i="1"/>
  <c r="G167" i="1"/>
  <c r="I102" i="1"/>
  <c r="I103" i="1" s="1"/>
  <c r="G104" i="1" s="1"/>
  <c r="G102" i="1"/>
  <c r="I13" i="1"/>
  <c r="I104" i="1"/>
  <c r="I14" i="1" l="1"/>
  <c r="G14" i="1"/>
  <c r="I123" i="1"/>
  <c r="G123" i="1"/>
  <c r="I51" i="1"/>
  <c r="G51" i="1"/>
  <c r="G105" i="1"/>
  <c r="I105" i="1"/>
  <c r="I68" i="1"/>
  <c r="G68" i="1"/>
  <c r="G168" i="1"/>
  <c r="G165" i="1"/>
  <c r="I76" i="1"/>
  <c r="I169" i="1"/>
  <c r="G103" i="1"/>
  <c r="G10" i="1"/>
  <c r="G156" i="1"/>
  <c r="I156" i="1"/>
  <c r="I106" i="1" l="1"/>
  <c r="G106" i="1"/>
  <c r="I124" i="1"/>
  <c r="G124" i="1"/>
  <c r="I157" i="1"/>
  <c r="G157" i="1"/>
  <c r="I170" i="1"/>
  <c r="G170" i="1"/>
  <c r="I77" i="1"/>
  <c r="G77" i="1"/>
  <c r="G52" i="1"/>
  <c r="I52" i="1"/>
  <c r="I15" i="1"/>
  <c r="G15" i="1"/>
  <c r="I171" i="1" l="1"/>
  <c r="G171" i="1"/>
  <c r="I53" i="1"/>
  <c r="G53" i="1"/>
  <c r="I125" i="1"/>
  <c r="G125" i="1"/>
  <c r="G16" i="1"/>
  <c r="I16" i="1"/>
  <c r="G78" i="1"/>
  <c r="I78" i="1"/>
  <c r="G107" i="1"/>
  <c r="I107" i="1"/>
  <c r="I108" i="1" l="1"/>
  <c r="G108" i="1"/>
  <c r="I17" i="1"/>
  <c r="G17" i="1"/>
  <c r="G54" i="1"/>
  <c r="I54" i="1"/>
  <c r="I79" i="1"/>
  <c r="G79" i="1"/>
  <c r="G126" i="1"/>
  <c r="I126" i="1"/>
  <c r="G172" i="1"/>
  <c r="I172" i="1"/>
  <c r="I173" i="1" l="1"/>
  <c r="G173" i="1"/>
  <c r="I80" i="1"/>
  <c r="G80" i="1"/>
  <c r="I18" i="1"/>
  <c r="G18" i="1"/>
  <c r="I127" i="1"/>
  <c r="G127" i="1"/>
  <c r="I55" i="1"/>
  <c r="G55" i="1"/>
  <c r="G109" i="1"/>
  <c r="I109" i="1"/>
  <c r="G110" i="1" l="1"/>
  <c r="I110" i="1"/>
  <c r="G81" i="1"/>
  <c r="I81" i="1"/>
  <c r="G128" i="1"/>
  <c r="I128" i="1"/>
  <c r="G56" i="1"/>
  <c r="I56" i="1"/>
  <c r="I19" i="1"/>
  <c r="G19" i="1"/>
  <c r="I174" i="1"/>
  <c r="G174" i="1"/>
  <c r="G57" i="1" l="1"/>
  <c r="I57" i="1"/>
  <c r="G82" i="1"/>
  <c r="I82" i="1"/>
  <c r="G175" i="1"/>
  <c r="I175" i="1"/>
  <c r="G129" i="1"/>
  <c r="I129" i="1"/>
  <c r="G111" i="1"/>
  <c r="F111" i="1"/>
  <c r="G20" i="1"/>
  <c r="I20" i="1"/>
  <c r="I21" i="1" l="1"/>
  <c r="G21" i="1"/>
  <c r="G130" i="1"/>
  <c r="I130" i="1"/>
  <c r="G83" i="1"/>
  <c r="I83" i="1"/>
  <c r="G176" i="1"/>
  <c r="I176" i="1"/>
  <c r="G58" i="1"/>
  <c r="I58" i="1"/>
  <c r="F177" i="1" l="1"/>
  <c r="G177" i="1"/>
  <c r="I131" i="1"/>
  <c r="G131" i="1"/>
  <c r="I59" i="1"/>
  <c r="G59" i="1"/>
  <c r="G84" i="1"/>
  <c r="I84" i="1"/>
  <c r="I22" i="1"/>
  <c r="G22" i="1"/>
  <c r="I85" i="1" l="1"/>
  <c r="G85" i="1"/>
  <c r="G132" i="1"/>
  <c r="I132" i="1"/>
  <c r="G23" i="1"/>
  <c r="I23" i="1"/>
  <c r="G60" i="1"/>
  <c r="I60" i="1"/>
  <c r="I61" i="1" l="1"/>
  <c r="G61" i="1"/>
  <c r="G133" i="1"/>
  <c r="I133" i="1"/>
  <c r="I24" i="1"/>
  <c r="G24" i="1"/>
  <c r="I86" i="1"/>
  <c r="G86" i="1"/>
  <c r="G134" i="1" l="1"/>
  <c r="I134" i="1"/>
  <c r="I87" i="1"/>
  <c r="G87" i="1"/>
  <c r="G25" i="1"/>
  <c r="I25" i="1"/>
  <c r="G62" i="1"/>
  <c r="I62" i="1"/>
  <c r="I63" i="1" l="1"/>
  <c r="G63" i="1"/>
  <c r="G88" i="1"/>
  <c r="I88" i="1"/>
  <c r="I26" i="1"/>
  <c r="G26" i="1"/>
  <c r="I135" i="1"/>
  <c r="G135" i="1"/>
  <c r="I89" i="1" l="1"/>
  <c r="G89" i="1"/>
  <c r="G136" i="1"/>
  <c r="I136" i="1"/>
  <c r="I27" i="1"/>
  <c r="G27" i="1"/>
  <c r="I64" i="1"/>
  <c r="G64" i="1"/>
  <c r="G137" i="1" l="1"/>
  <c r="I137" i="1"/>
  <c r="F65" i="1"/>
  <c r="G65" i="1"/>
  <c r="G28" i="1"/>
  <c r="I28" i="1"/>
  <c r="G90" i="1"/>
  <c r="F90" i="1"/>
  <c r="I29" i="1" l="1"/>
  <c r="G29" i="1"/>
  <c r="G138" i="1"/>
  <c r="I138" i="1"/>
  <c r="I139" i="1" l="1"/>
  <c r="G139" i="1"/>
  <c r="I30" i="1"/>
  <c r="G30" i="1"/>
  <c r="I31" i="1" l="1"/>
  <c r="G31" i="1"/>
  <c r="I140" i="1"/>
  <c r="G140" i="1"/>
  <c r="I141" i="1" l="1"/>
  <c r="G141" i="1"/>
  <c r="I32" i="1"/>
  <c r="G32" i="1"/>
  <c r="G33" i="1" l="1"/>
  <c r="I33" i="1"/>
  <c r="I142" i="1"/>
  <c r="G142" i="1"/>
  <c r="I143" i="1" l="1"/>
  <c r="G143" i="1"/>
  <c r="I34" i="1"/>
  <c r="G34" i="1"/>
  <c r="I35" i="1" l="1"/>
  <c r="G35" i="1"/>
  <c r="I144" i="1"/>
  <c r="G144" i="1"/>
  <c r="G145" i="1" l="1"/>
  <c r="I145" i="1"/>
  <c r="G36" i="1"/>
  <c r="I36" i="1"/>
  <c r="I37" i="1" l="1"/>
  <c r="G37" i="1"/>
  <c r="I146" i="1"/>
  <c r="G146" i="1"/>
  <c r="G147" i="1" l="1"/>
  <c r="I147" i="1"/>
  <c r="I38" i="1"/>
  <c r="G38" i="1"/>
  <c r="I39" i="1" l="1"/>
  <c r="G39" i="1"/>
  <c r="G148" i="1"/>
  <c r="I148" i="1"/>
  <c r="G149" i="1" l="1"/>
  <c r="I149" i="1"/>
  <c r="I40" i="1"/>
  <c r="G40" i="1"/>
  <c r="F41" i="1" l="1"/>
  <c r="G41" i="1"/>
  <c r="G150" i="1"/>
  <c r="I150" i="1"/>
  <c r="I151" i="1" l="1"/>
  <c r="G151" i="1"/>
  <c r="I152" i="1" l="1"/>
  <c r="G152" i="1"/>
  <c r="G153" i="1" l="1"/>
  <c r="I153" i="1"/>
  <c r="F154" i="1" l="1"/>
  <c r="G154" i="1"/>
</calcChain>
</file>

<file path=xl/sharedStrings.xml><?xml version="1.0" encoding="utf-8"?>
<sst xmlns="http://schemas.openxmlformats.org/spreadsheetml/2006/main" count="1360" uniqueCount="419">
  <si>
    <t>Item</t>
  </si>
  <si>
    <t>Remarks</t>
  </si>
  <si>
    <t>Generated</t>
  </si>
  <si>
    <t>Round</t>
  </si>
  <si>
    <t>Schedule</t>
  </si>
  <si>
    <t xml:space="preserve"> -</t>
  </si>
  <si>
    <t>Sample</t>
  </si>
  <si>
    <t>Sector</t>
  </si>
  <si>
    <t>District</t>
  </si>
  <si>
    <t>Stratum</t>
  </si>
  <si>
    <t>Sub-Round</t>
  </si>
  <si>
    <t>Sub-sample</t>
  </si>
  <si>
    <t>FOD-Sub-Region</t>
  </si>
  <si>
    <t>Survey Code</t>
  </si>
  <si>
    <t xml:space="preserve"> "01" Generated</t>
  </si>
  <si>
    <t>Filler</t>
  </si>
  <si>
    <t>Common-ID</t>
  </si>
  <si>
    <t>All</t>
  </si>
  <si>
    <t xml:space="preserve"> "00000" generated</t>
  </si>
  <si>
    <t xml:space="preserve">Level </t>
  </si>
  <si>
    <t>Informant Sl.No.</t>
  </si>
  <si>
    <t>Response Code</t>
  </si>
  <si>
    <t>Date of Survey</t>
  </si>
  <si>
    <t>Date of Despatch</t>
  </si>
  <si>
    <t>Level</t>
  </si>
  <si>
    <t>Religion</t>
  </si>
  <si>
    <t>Sex</t>
  </si>
  <si>
    <t>Age</t>
  </si>
  <si>
    <t xml:space="preserve"> "03" Generated</t>
  </si>
  <si>
    <t xml:space="preserve"> "02" Generated</t>
  </si>
  <si>
    <t xml:space="preserve"> "04" Generated</t>
  </si>
  <si>
    <t xml:space="preserve"> "06" Generated</t>
  </si>
  <si>
    <t xml:space="preserve"> "05" Generated</t>
  </si>
  <si>
    <t>"00000" Generated</t>
  </si>
  <si>
    <t>"000" Generated</t>
  </si>
  <si>
    <t>Second-stage-stratum no.</t>
  </si>
  <si>
    <t>Sample hhld. No.</t>
  </si>
  <si>
    <t>Relation to head</t>
  </si>
  <si>
    <t>Blank</t>
  </si>
  <si>
    <t>2(i)</t>
  </si>
  <si>
    <t>2(iv)</t>
  </si>
  <si>
    <t>Auto-duplicated</t>
  </si>
  <si>
    <t>Household size</t>
  </si>
  <si>
    <t>Household type</t>
  </si>
  <si>
    <t>General education</t>
  </si>
  <si>
    <t>FSU Serial No.</t>
  </si>
  <si>
    <t xml:space="preserve">Social group </t>
  </si>
  <si>
    <t>srl. no.</t>
  </si>
  <si>
    <t xml:space="preserve">        Item</t>
  </si>
  <si>
    <t>Schedule reference</t>
  </si>
  <si>
    <t xml:space="preserve">Byte position </t>
  </si>
  <si>
    <t>Block</t>
  </si>
  <si>
    <t>Col.</t>
  </si>
  <si>
    <t>Length</t>
  </si>
  <si>
    <t>"DD MM YY"</t>
  </si>
  <si>
    <t>Remarks elsewhere in Sch.</t>
  </si>
  <si>
    <t>**Common-ID**</t>
  </si>
  <si>
    <t>6(i)</t>
  </si>
  <si>
    <t>6(ii)</t>
  </si>
  <si>
    <t>1(a),(ii)</t>
  </si>
  <si>
    <t>1(b),(ii)</t>
  </si>
  <si>
    <t>Centre, Round</t>
  </si>
  <si>
    <t>Employee code</t>
  </si>
  <si>
    <t>Sub-stratum</t>
  </si>
  <si>
    <t>Substitution Code/ Casualty code</t>
  </si>
  <si>
    <t>Person serial no.</t>
  </si>
  <si>
    <t>NSS-Region</t>
  </si>
  <si>
    <t xml:space="preserve"> "71" Generated</t>
  </si>
  <si>
    <t xml:space="preserve"> "252" Generated</t>
  </si>
  <si>
    <t>NIC-2008 five digit code</t>
  </si>
  <si>
    <t>NCO-2004 three digit code</t>
  </si>
  <si>
    <t>Marital status</t>
  </si>
  <si>
    <t>Sch. 25.2 :    LEVEL - 01(Blocks 1 and 2)</t>
  </si>
  <si>
    <t>Sch. 25.2 :    LEVEL - 02 (Block 3)</t>
  </si>
  <si>
    <t>Distance to nearest school having primary level classes</t>
  </si>
  <si>
    <t>Distance to nearest school having upper level classes</t>
  </si>
  <si>
    <t>Whether household has computer</t>
  </si>
  <si>
    <t>Distance to nearest school having secondary level classes</t>
  </si>
  <si>
    <t>Whether any member has acces to internet</t>
  </si>
  <si>
    <t>Sch. 25.2 :   LEVEL - 03 (Block 4)</t>
  </si>
  <si>
    <t>Able to operate computer</t>
  </si>
  <si>
    <t>Able to use computer for word processing</t>
  </si>
  <si>
    <t>Able to use internet for searching desired information</t>
  </si>
  <si>
    <t>Able to use internet for sending e-mails</t>
  </si>
  <si>
    <t>Status of current educational attendance</t>
  </si>
  <si>
    <t>Whether residents of student hostel</t>
  </si>
  <si>
    <t>Status of current educational enrolment</t>
  </si>
  <si>
    <t>Age at entry in school</t>
  </si>
  <si>
    <t>Level of current attendence</t>
  </si>
  <si>
    <t>Type of institution</t>
  </si>
  <si>
    <t>Nature of institution</t>
  </si>
  <si>
    <t>Medium of instruction</t>
  </si>
  <si>
    <t>Type of course</t>
  </si>
  <si>
    <t>Whether tution fee waived</t>
  </si>
  <si>
    <t>If waived, reason for waiver</t>
  </si>
  <si>
    <t>Received scholarship/ stipend</t>
  </si>
  <si>
    <t>Received textbooks</t>
  </si>
  <si>
    <t>Received stationery</t>
  </si>
  <si>
    <t>Is mid-day meal/ tiffin/ nutrition provided</t>
  </si>
  <si>
    <t>If provided, agency</t>
  </si>
  <si>
    <t>Distance of institution from place of residence</t>
  </si>
  <si>
    <t>Mode of transport</t>
  </si>
  <si>
    <t>Changed educational institution in last 1 year</t>
  </si>
  <si>
    <t>Course code</t>
  </si>
  <si>
    <t>Duration of the current academic session of the course (in months)</t>
  </si>
  <si>
    <t>Reason for prefering private institution</t>
  </si>
  <si>
    <t>Language mainly spoken at home</t>
  </si>
  <si>
    <t>Whether education is free</t>
  </si>
  <si>
    <t>If received, type of scholarship</t>
  </si>
  <si>
    <t>If received, agency</t>
  </si>
  <si>
    <t>Whether concession received</t>
  </si>
  <si>
    <t>Taking private coaching</t>
  </si>
  <si>
    <t>Purpose of taking private coaching</t>
  </si>
  <si>
    <t>Sch. 25.2 :   LEVEL - 06 (Block 7)</t>
  </si>
  <si>
    <t>Whether ever enrolled</t>
  </si>
  <si>
    <t>Major reason for never enrolling</t>
  </si>
  <si>
    <t>Ever enrolled- level</t>
  </si>
  <si>
    <t>Ever enrolled- type of education</t>
  </si>
  <si>
    <t>Ever enrolled- whether completed</t>
  </si>
  <si>
    <t>Ever enrolled- grade/ class completed before discontinuance/ dropping out</t>
  </si>
  <si>
    <t>Ever enrolled- type of institution last attended</t>
  </si>
  <si>
    <t>Total no.of levels = 6</t>
  </si>
  <si>
    <t>Person serial no. (as in col. 1, block 4)</t>
  </si>
  <si>
    <t>Age (as in col. 5, block 4)</t>
  </si>
  <si>
    <t>Whether present class/ grade/ year of study is same as that of previous year</t>
  </si>
  <si>
    <t>If waived, annual amount waived (Rs.)</t>
  </si>
  <si>
    <t>If received,  amount received (Rs.)</t>
  </si>
  <si>
    <t>Course fee (Rs.)</t>
  </si>
  <si>
    <t>Books, stationery and uniform (Rs.)</t>
  </si>
  <si>
    <t>Transport (Rs.)</t>
  </si>
  <si>
    <t>Private coaching (Rs.)</t>
  </si>
  <si>
    <t>Other expenditure (Rs.)</t>
  </si>
  <si>
    <t>Total expenditure (Rs.): Items 3 to 7</t>
  </si>
  <si>
    <t>Place of hostel (state code)</t>
  </si>
  <si>
    <t>Ever enrolled- age at first enrollment in school (years)</t>
  </si>
  <si>
    <t>Ever enrolled- age when discontinued/ dropped out (years)</t>
  </si>
  <si>
    <t>No. of investigators (FI/ ASO) in the team</t>
  </si>
  <si>
    <t>Remarks in block 8/ 9</t>
  </si>
  <si>
    <t>Hamlet group/ Sub-block no.</t>
  </si>
  <si>
    <t>Time to canvass (minutes)</t>
  </si>
  <si>
    <t>Household's usual consumer expenditure (Rs.)</t>
  </si>
  <si>
    <t>Sch. 25.2 :   LEVEL - 05 (Block 5)</t>
  </si>
  <si>
    <t>Sch. 25.2 :   LEVEL - 04 (Block 6)</t>
  </si>
  <si>
    <t xml:space="preserve">  </t>
  </si>
  <si>
    <t>Text Data Layout for Schedule 25.2, NSS 71st round</t>
  </si>
  <si>
    <t>NSS</t>
  </si>
  <si>
    <t>NSC</t>
  </si>
  <si>
    <t>MLT</t>
  </si>
  <si>
    <t>Record Length = 142+1</t>
  </si>
  <si>
    <t>%3s</t>
  </si>
  <si>
    <t>%5s</t>
  </si>
  <si>
    <t>%2s</t>
  </si>
  <si>
    <t>%1s</t>
  </si>
  <si>
    <t>%4s</t>
  </si>
  <si>
    <t>%6s</t>
  </si>
  <si>
    <t>%47s</t>
  </si>
  <si>
    <t>%10s</t>
  </si>
  <si>
    <t>"Centre, Round"</t>
  </si>
  <si>
    <t>"FSU Serial No."</t>
  </si>
  <si>
    <t>"Round"</t>
  </si>
  <si>
    <t>"Schedule"</t>
  </si>
  <si>
    <t>"Sample"</t>
  </si>
  <si>
    <t>"Sector"</t>
  </si>
  <si>
    <t>"NSS-Region"</t>
  </si>
  <si>
    <t>"District"</t>
  </si>
  <si>
    <t>"Stratum"</t>
  </si>
  <si>
    <t>"Sub-stratum"</t>
  </si>
  <si>
    <t>"Sub-Round"</t>
  </si>
  <si>
    <t>"Sub-sample"</t>
  </si>
  <si>
    <t>"FOD-Sub-Region"</t>
  </si>
  <si>
    <t>"Hamlet group/ Sub-block no."</t>
  </si>
  <si>
    <t>"Second-stage-stratum no."</t>
  </si>
  <si>
    <t>"Sample hhld. No."</t>
  </si>
  <si>
    <t>"Level1"</t>
  </si>
  <si>
    <t>"Filler1"</t>
  </si>
  <si>
    <t>"Informant Sl.No."</t>
  </si>
  <si>
    <t>"Response Code"</t>
  </si>
  <si>
    <t>"Survey Code"</t>
  </si>
  <si>
    <t>"Substitution Code/ Casualty code"</t>
  </si>
  <si>
    <t>"Employee code"</t>
  </si>
  <si>
    <t>"Date of Survey"</t>
  </si>
  <si>
    <t>"Date of Despatch"</t>
  </si>
  <si>
    <t>"Time to canvass (minutes)"</t>
  </si>
  <si>
    <t>"No. of investigators (FI/ ASO) in the team"</t>
  </si>
  <si>
    <t>"Remarks in block 8/ 9"</t>
  </si>
  <si>
    <t>"Remarks elsewhere in Sch."</t>
  </si>
  <si>
    <t>"Blank"</t>
  </si>
  <si>
    <t>"NSS"</t>
  </si>
  <si>
    <t>"NSC"</t>
  </si>
  <si>
    <t>"MLT"</t>
  </si>
  <si>
    <r>
      <t>s</t>
    </r>
    <r>
      <rPr>
        <sz val="10"/>
        <rFont val="Arial"/>
        <family val="2"/>
      </rPr>
      <t>tr3</t>
    </r>
    <phoneticPr fontId="15"/>
  </si>
  <si>
    <t>str2</t>
  </si>
  <si>
    <r>
      <t>s</t>
    </r>
    <r>
      <rPr>
        <sz val="10"/>
        <rFont val="Arial"/>
        <family val="2"/>
      </rPr>
      <t>tr5</t>
    </r>
    <phoneticPr fontId="15"/>
  </si>
  <si>
    <t>str3</t>
  </si>
  <si>
    <t>str1</t>
  </si>
  <si>
    <t>str4</t>
  </si>
  <si>
    <t>str5</t>
  </si>
  <si>
    <t>str6</t>
  </si>
  <si>
    <r>
      <t>s</t>
    </r>
    <r>
      <rPr>
        <sz val="10"/>
        <rFont val="Arial"/>
        <family val="2"/>
      </rPr>
      <t>tr2</t>
    </r>
    <phoneticPr fontId="15"/>
  </si>
  <si>
    <t>str47</t>
  </si>
  <si>
    <t>str10</t>
  </si>
  <si>
    <t>NSSRegion</t>
  </si>
  <si>
    <t>Substratum</t>
  </si>
  <si>
    <t>SubRound</t>
  </si>
  <si>
    <t>Subsample</t>
  </si>
  <si>
    <t>FODSubRegion</t>
  </si>
  <si>
    <t>CentreRound</t>
  </si>
  <si>
    <t>FSUSerialNo</t>
  </si>
  <si>
    <t>HamletgroupSubblockno</t>
  </si>
  <si>
    <t>Secondstagestratumno</t>
  </si>
  <si>
    <t>SamplehhldNo</t>
  </si>
  <si>
    <t>InformantSlNo</t>
  </si>
  <si>
    <t>ResponseCode</t>
  </si>
  <si>
    <t>SurveyCode</t>
  </si>
  <si>
    <t>DateofSurvey</t>
  </si>
  <si>
    <t>DateofDespatch</t>
  </si>
  <si>
    <t>Timetocanvassminutes</t>
  </si>
  <si>
    <t>Level1</t>
  </si>
  <si>
    <t>Filler1</t>
  </si>
  <si>
    <t>SubstitutionCodeCasua</t>
  </si>
  <si>
    <t>NoofinvestigatorsFIAS</t>
  </si>
  <si>
    <r>
      <t>Employeecode</t>
    </r>
    <r>
      <rPr>
        <sz val="10"/>
        <rFont val="Arial"/>
        <family val="2"/>
      </rPr>
      <t>1</t>
    </r>
    <phoneticPr fontId="15"/>
  </si>
  <si>
    <r>
      <t>Employeecode</t>
    </r>
    <r>
      <rPr>
        <sz val="10"/>
        <rFont val="Arial"/>
        <family val="2"/>
      </rPr>
      <t>2</t>
    </r>
    <phoneticPr fontId="15"/>
  </si>
  <si>
    <r>
      <t>Employeecode</t>
    </r>
    <r>
      <rPr>
        <sz val="10"/>
        <rFont val="Arial"/>
        <family val="2"/>
      </rPr>
      <t>3</t>
    </r>
    <phoneticPr fontId="15"/>
  </si>
  <si>
    <r>
      <t>Remarksinblock89</t>
    </r>
    <r>
      <rPr>
        <sz val="10"/>
        <rFont val="Arial"/>
        <family val="2"/>
      </rPr>
      <t>a</t>
    </r>
    <phoneticPr fontId="15"/>
  </si>
  <si>
    <r>
      <t>Remarksinblock89</t>
    </r>
    <r>
      <rPr>
        <sz val="10"/>
        <rFont val="Arial"/>
        <family val="2"/>
      </rPr>
      <t>b</t>
    </r>
    <phoneticPr fontId="15"/>
  </si>
  <si>
    <r>
      <t>RemarkselsewhereinSc</t>
    </r>
    <r>
      <rPr>
        <sz val="10"/>
        <rFont val="Arial"/>
        <family val="2"/>
      </rPr>
      <t>a</t>
    </r>
    <phoneticPr fontId="15"/>
  </si>
  <si>
    <r>
      <t>RemarkselsewhereinSc</t>
    </r>
    <r>
      <rPr>
        <sz val="10"/>
        <rFont val="Arial"/>
        <family val="2"/>
      </rPr>
      <t>b</t>
    </r>
    <phoneticPr fontId="15"/>
  </si>
  <si>
    <t>}</t>
    <phoneticPr fontId="15"/>
  </si>
  <si>
    <r>
      <t>i</t>
    </r>
    <r>
      <rPr>
        <sz val="10"/>
        <rFont val="Arial"/>
        <family val="2"/>
      </rPr>
      <t>nfile dictionary using R71252L01.TXT{</t>
    </r>
    <phoneticPr fontId="15"/>
  </si>
  <si>
    <r>
      <t>f</t>
    </r>
    <r>
      <rPr>
        <sz val="10"/>
        <rFont val="Arial"/>
        <family val="2"/>
      </rPr>
      <t>loat</t>
    </r>
    <phoneticPr fontId="15"/>
  </si>
  <si>
    <r>
      <t>s</t>
    </r>
    <r>
      <rPr>
        <sz val="10"/>
        <rFont val="Arial"/>
        <family val="2"/>
      </rPr>
      <t>tr58</t>
    </r>
    <phoneticPr fontId="15"/>
  </si>
  <si>
    <t>str3</t>
    <phoneticPr fontId="15"/>
  </si>
  <si>
    <t>str10</t>
    <phoneticPr fontId="15"/>
  </si>
  <si>
    <t>str5</t>
    <phoneticPr fontId="15"/>
  </si>
  <si>
    <t>str1</t>
    <phoneticPr fontId="15"/>
  </si>
  <si>
    <t>%8f</t>
  </si>
  <si>
    <t>%58s</t>
  </si>
  <si>
    <t>"Level2"</t>
  </si>
  <si>
    <t>"Filler2"</t>
  </si>
  <si>
    <t>"Household size"</t>
  </si>
  <si>
    <t>"NIC-2008 five digit code"</t>
  </si>
  <si>
    <t>"NCO-2004 three digit code"</t>
  </si>
  <si>
    <t>"Household type"</t>
  </si>
  <si>
    <t>"Religion"</t>
  </si>
  <si>
    <t>"Social group "</t>
  </si>
  <si>
    <t>"Distance to nearest school having primary level classes"</t>
  </si>
  <si>
    <t>"Distance to nearest school having upper level classes"</t>
  </si>
  <si>
    <t>"Distance to nearest school having secondary level classes"</t>
  </si>
  <si>
    <t>"Whether household has computer"</t>
  </si>
  <si>
    <t>"Whether any member has acces to internet"</t>
  </si>
  <si>
    <t>"Household's usual consumer expenditure (Rs.)"</t>
  </si>
  <si>
    <t>Householdsize</t>
  </si>
  <si>
    <t>Householdtype</t>
  </si>
  <si>
    <t>Socialgroup</t>
  </si>
  <si>
    <t>NIC2008fivedigitcode</t>
  </si>
  <si>
    <t>NCO2004threedigitcode</t>
  </si>
  <si>
    <t>Level2</t>
  </si>
  <si>
    <t>Filler2</t>
  </si>
  <si>
    <t>Whetherhouseholdhasco</t>
  </si>
  <si>
    <t>Whetheranymemberhasac</t>
  </si>
  <si>
    <t>Householdsusualconsum</t>
  </si>
  <si>
    <r>
      <t>Distancetonearests</t>
    </r>
    <r>
      <rPr>
        <sz val="10"/>
        <rFont val="Arial"/>
        <family val="2"/>
      </rPr>
      <t>chprim</t>
    </r>
    <phoneticPr fontId="15"/>
  </si>
  <si>
    <r>
      <t>Distancetonearestsch</t>
    </r>
    <r>
      <rPr>
        <sz val="10"/>
        <rFont val="Arial"/>
        <family val="2"/>
      </rPr>
      <t>uppr</t>
    </r>
    <phoneticPr fontId="15"/>
  </si>
  <si>
    <r>
      <t>Distancetonearestsch</t>
    </r>
    <r>
      <rPr>
        <sz val="10"/>
        <rFont val="Arial"/>
        <family val="2"/>
      </rPr>
      <t>secon</t>
    </r>
    <phoneticPr fontId="15"/>
  </si>
  <si>
    <t>infile dictionary using R71252L02.TXT{</t>
    <phoneticPr fontId="15"/>
  </si>
  <si>
    <t>%68s</t>
  </si>
  <si>
    <t>"Level3"</t>
  </si>
  <si>
    <t>"Filler3"</t>
  </si>
  <si>
    <t>"Person serial no."</t>
  </si>
  <si>
    <t>"Relation to head"</t>
  </si>
  <si>
    <t>"Sex"</t>
  </si>
  <si>
    <t>"Age"</t>
  </si>
  <si>
    <t>"Marital status"</t>
  </si>
  <si>
    <t>"General education"</t>
  </si>
  <si>
    <t>"Able to operate computer"</t>
  </si>
  <si>
    <t>"Able to use computer for word processing"</t>
  </si>
  <si>
    <t>"Able to use internet for searching desired information"</t>
  </si>
  <si>
    <t>"Able to use internet for sending e-mails"</t>
  </si>
  <si>
    <t>"Status of current educational attendance"</t>
  </si>
  <si>
    <t>"Whether residents of student hostel"</t>
  </si>
  <si>
    <t>"Status of current educational enrolment"</t>
  </si>
  <si>
    <t>str68</t>
  </si>
  <si>
    <t>Personserialno</t>
  </si>
  <si>
    <t>Relationtohead</t>
  </si>
  <si>
    <t>Maritalstatus</t>
  </si>
  <si>
    <t>Generaleducation</t>
  </si>
  <si>
    <t>Abletooperatecomputer</t>
  </si>
  <si>
    <t>Level3</t>
  </si>
  <si>
    <t>Filler3</t>
  </si>
  <si>
    <t>Abletousecomputerforw</t>
  </si>
  <si>
    <t>Whetherresidentsofstu</t>
  </si>
  <si>
    <r>
      <t>Abletouseinternetfors</t>
    </r>
    <r>
      <rPr>
        <sz val="10"/>
        <rFont val="Arial"/>
        <family val="2"/>
      </rPr>
      <t>inf</t>
    </r>
    <phoneticPr fontId="15"/>
  </si>
  <si>
    <r>
      <t>Abletouseinternetfors</t>
    </r>
    <r>
      <rPr>
        <sz val="10"/>
        <rFont val="Arial"/>
        <family val="2"/>
      </rPr>
      <t>eml</t>
    </r>
    <phoneticPr fontId="15"/>
  </si>
  <si>
    <t>infile dictionary using R71252L03.TXT{</t>
    <phoneticPr fontId="15"/>
  </si>
  <si>
    <r>
      <t>Statusofcurrenteduc</t>
    </r>
    <r>
      <rPr>
        <sz val="10"/>
        <rFont val="Arial"/>
        <family val="2"/>
      </rPr>
      <t>att</t>
    </r>
    <phoneticPr fontId="15"/>
  </si>
  <si>
    <r>
      <t>Statusofcurrenteduc</t>
    </r>
    <r>
      <rPr>
        <sz val="10"/>
        <rFont val="Arial"/>
        <family val="2"/>
      </rPr>
      <t>enr</t>
    </r>
    <phoneticPr fontId="15"/>
  </si>
  <si>
    <t>%31s</t>
  </si>
  <si>
    <t>"Level4"</t>
  </si>
  <si>
    <t>"Filler4"</t>
  </si>
  <si>
    <t>"Person serial no. (as in col. 1, block 4)"</t>
  </si>
  <si>
    <t>"Age (as in col. 5, block 4)"</t>
  </si>
  <si>
    <t>"Course fee (Rs.)"</t>
  </si>
  <si>
    <t>"Books, stationery and uniform (Rs.)"</t>
  </si>
  <si>
    <t>"Transport (Rs.)"</t>
  </si>
  <si>
    <t>"Private coaching (Rs.)"</t>
  </si>
  <si>
    <t>"Other expenditure (Rs.)"</t>
  </si>
  <si>
    <t>"Total expenditure (Rs.): Items 3 to 7"</t>
  </si>
  <si>
    <t>"Place of hostel (state code)"</t>
  </si>
  <si>
    <t>str31</t>
  </si>
  <si>
    <t>float</t>
  </si>
  <si>
    <t>float</t>
    <phoneticPr fontId="15"/>
  </si>
  <si>
    <t>CoursefeeRs</t>
  </si>
  <si>
    <t>TransportRs</t>
  </si>
  <si>
    <t>PrivatecoachingRs</t>
  </si>
  <si>
    <t>OtherexpenditureRs</t>
  </si>
  <si>
    <t>Ageasincol5block4</t>
  </si>
  <si>
    <t>Level4</t>
  </si>
  <si>
    <t>Filler4</t>
  </si>
  <si>
    <t>Personserialnoasincol</t>
  </si>
  <si>
    <t>Booksstationeryanduni</t>
  </si>
  <si>
    <t>TotalexpenditureRsIte</t>
  </si>
  <si>
    <t>Placeofhostelstatecod</t>
  </si>
  <si>
    <t>infile dictionary using R71252L04.TXT{</t>
    <phoneticPr fontId="15"/>
  </si>
  <si>
    <t>str2</t>
    <phoneticPr fontId="15"/>
  </si>
  <si>
    <t>%8s</t>
  </si>
  <si>
    <t>%32s</t>
  </si>
  <si>
    <t>"Level5"</t>
  </si>
  <si>
    <t>"Filler5"</t>
  </si>
  <si>
    <t>str2</t>
    <phoneticPr fontId="15"/>
  </si>
  <si>
    <t>str32</t>
  </si>
  <si>
    <t>"Personserialno.asincol.1,block4"</t>
  </si>
  <si>
    <t>"Ageasincol.5,block4"</t>
  </si>
  <si>
    <t>Ageatentryinschool</t>
  </si>
  <si>
    <t>"Ageatentryinschool"</t>
  </si>
  <si>
    <t>"Levelofcurrentattendence"</t>
  </si>
  <si>
    <t>Coursecode</t>
  </si>
  <si>
    <t>"Coursecode"</t>
  </si>
  <si>
    <t>"Durationofthecurrentacademicsessionofthecourseinmonths"</t>
  </si>
  <si>
    <t>"Whetherpresentclass/grade/yearofstudyissameasthatofpreviousyear"</t>
  </si>
  <si>
    <t>Typeofinstitution</t>
  </si>
  <si>
    <t>"Typeofinstitution"</t>
  </si>
  <si>
    <t>Natureofinstitution</t>
  </si>
  <si>
    <t>"Natureofinstitution"</t>
  </si>
  <si>
    <t>"Reasonforpreferingprivateinstitution"</t>
  </si>
  <si>
    <t>Mediumofinstruction</t>
  </si>
  <si>
    <t>"Mediumofinstruction"</t>
  </si>
  <si>
    <t>"Languagemainlyspokenathome"</t>
  </si>
  <si>
    <t>Typeofcourse</t>
  </si>
  <si>
    <t>"Typeofcourse"</t>
  </si>
  <si>
    <t>"Whethereducationisfree"</t>
  </si>
  <si>
    <t>"Whethertutionfeewaived"</t>
  </si>
  <si>
    <t>"Ifwaived,annualamountwaivedRs."</t>
  </si>
  <si>
    <t>"Ifwaived,reasonforwaiver"</t>
  </si>
  <si>
    <t>"Receivedscholarship/stipend"</t>
  </si>
  <si>
    <t>"Ifreceived,amountreceivedRs."</t>
  </si>
  <si>
    <t>"Ifreceived,typeofscholarship"</t>
  </si>
  <si>
    <t>Ifreceivedagency</t>
  </si>
  <si>
    <t>"Ifreceived,agency"</t>
  </si>
  <si>
    <t>Receivedtextbooks</t>
  </si>
  <si>
    <t>"Receivedtextbooks"</t>
  </si>
  <si>
    <t>Receivedstationery</t>
  </si>
  <si>
    <t>"Receivedstationery"</t>
  </si>
  <si>
    <t>"Ismiddaymeal/tiffin/nutritionprovided"</t>
  </si>
  <si>
    <t>Ifprovidedagency</t>
  </si>
  <si>
    <t>"Ifprovided,agency"</t>
  </si>
  <si>
    <t>Modeoftransport</t>
  </si>
  <si>
    <t>"Modeoftransport"</t>
  </si>
  <si>
    <t>"Whetherconcessionreceived"</t>
  </si>
  <si>
    <t>"Distanceofinstitutionfromplaceofresidence"</t>
  </si>
  <si>
    <t>"Changededucationalinstitutioninlast1year"</t>
  </si>
  <si>
    <t>Takingprivatecoaching</t>
  </si>
  <si>
    <t>"Takingprivatecoaching"</t>
  </si>
  <si>
    <t>"Purposeoftakingprivatecoaching"</t>
  </si>
  <si>
    <t>Level5</t>
  </si>
  <si>
    <t>Filler5</t>
  </si>
  <si>
    <t>Levelofcurrentattende</t>
  </si>
  <si>
    <t>Durationofthecurrenta</t>
  </si>
  <si>
    <t>Whetherpresentclassgr</t>
  </si>
  <si>
    <t>Reasonforpreferingpri</t>
  </si>
  <si>
    <t>Languagemainlyspokena</t>
  </si>
  <si>
    <t>Whethereducationisfre</t>
  </si>
  <si>
    <t>Whethertutionfeewaive</t>
  </si>
  <si>
    <t>Ifwaivedannualamountw</t>
  </si>
  <si>
    <t>Ifwaivedreasonforwaiv</t>
  </si>
  <si>
    <t>Receivedscholarshipst</t>
  </si>
  <si>
    <t>Ifreceivedamountrecei</t>
  </si>
  <si>
    <t>Ifreceivedtypeofschol</t>
  </si>
  <si>
    <t>Ismiddaymealtiffinnut</t>
  </si>
  <si>
    <t>Whetherconcessionrece</t>
  </si>
  <si>
    <t>Distanceofinstitution</t>
  </si>
  <si>
    <t>Changededucationalins</t>
  </si>
  <si>
    <t>Purposeoftakingprivat</t>
  </si>
  <si>
    <t>infile dictionary using R71252L05.TXT{</t>
    <phoneticPr fontId="15"/>
  </si>
  <si>
    <t>%67s</t>
  </si>
  <si>
    <t>"Level6"</t>
  </si>
  <si>
    <t>"Filler6"</t>
  </si>
  <si>
    <t>"Whether ever enrolled"</t>
  </si>
  <si>
    <t>"Ever enrolled- age at first enrollment in school (years)"</t>
  </si>
  <si>
    <t>"Ever enrolled- level"</t>
  </si>
  <si>
    <t>"Ever enrolled- type of education"</t>
  </si>
  <si>
    <t>"Ever enrolled- whether completed"</t>
  </si>
  <si>
    <t>"Ever enrolled- grade/ class completed before discontinuance/ dropping out"</t>
  </si>
  <si>
    <t>"Ever enrolled- age when discontinued/ dropped out (years)"</t>
  </si>
  <si>
    <t>"Ever enrolled- type of institution last attended"</t>
  </si>
  <si>
    <t>"Major reason for never enrolling"</t>
  </si>
  <si>
    <t>str67</t>
  </si>
  <si>
    <t>Whethereverenrolled</t>
  </si>
  <si>
    <t>Everenrolledlevel</t>
  </si>
  <si>
    <t>Level6</t>
  </si>
  <si>
    <t>Filler6</t>
  </si>
  <si>
    <t>Everenrolledageatfirs</t>
  </si>
  <si>
    <t>Everenrolledtypeofedu</t>
  </si>
  <si>
    <t>Everenrolledwhetherco</t>
  </si>
  <si>
    <t>Everenrolledgradeclas</t>
  </si>
  <si>
    <t>Everenrolledagewhendi</t>
  </si>
  <si>
    <t>Everenrolledtypeofins</t>
  </si>
  <si>
    <t>Majorreasonforneveren</t>
  </si>
  <si>
    <t>infile dictionary using R71252L06.TXT{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</si>
</sst>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b/>
      <sz val="12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11"/>
      <color indexed="8"/>
      <name val="Calibri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u/>
      <sz val="12"/>
      <name val="Times New Roman"/>
      <family val="1"/>
    </font>
    <font>
      <sz val="12"/>
      <color indexed="8"/>
      <name val="Times New Roman"/>
      <family val="1"/>
    </font>
    <font>
      <sz val="12"/>
      <color indexed="8"/>
      <name val="Calibri"/>
      <family val="2"/>
    </font>
    <font>
      <sz val="11"/>
      <color theme="1"/>
      <name val="Times New Roman"/>
      <family val="1"/>
    </font>
    <font>
      <sz val="10"/>
      <name val="Arial"/>
      <family val="2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64">
    <xf numFmtId="0" fontId="0" fillId="0" borderId="0" xfId="0"/>
    <xf numFmtId="0" fontId="1" fillId="0" borderId="0" xfId="0" applyFont="1" applyBorder="1" applyAlignment="1">
      <alignment horizontal="center"/>
    </xf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horizontal="right"/>
    </xf>
    <xf numFmtId="0" fontId="3" fillId="0" borderId="0" xfId="0" applyFont="1" applyBorder="1" applyAlignment="1">
      <alignment horizontal="center"/>
    </xf>
    <xf numFmtId="0" fontId="4" fillId="0" borderId="0" xfId="0" applyFont="1"/>
    <xf numFmtId="0" fontId="5" fillId="0" borderId="0" xfId="1" applyFont="1"/>
    <xf numFmtId="0" fontId="7" fillId="0" borderId="0" xfId="1" applyFont="1" applyBorder="1" applyAlignment="1"/>
    <xf numFmtId="0" fontId="5" fillId="0" borderId="0" xfId="1" applyFont="1" applyBorder="1"/>
    <xf numFmtId="0" fontId="6" fillId="0" borderId="0" xfId="1" applyFont="1" applyBorder="1" applyAlignment="1">
      <alignment horizontal="right"/>
    </xf>
    <xf numFmtId="0" fontId="6" fillId="0" borderId="0" xfId="1" applyFont="1" applyBorder="1"/>
    <xf numFmtId="0" fontId="6" fillId="0" borderId="0" xfId="1" applyFont="1" applyBorder="1" applyAlignment="1">
      <alignment vertical="top" wrapText="1"/>
    </xf>
    <xf numFmtId="0" fontId="8" fillId="0" borderId="0" xfId="0" applyFont="1"/>
    <xf numFmtId="0" fontId="8" fillId="0" borderId="0" xfId="0" applyFont="1" applyBorder="1"/>
    <xf numFmtId="0" fontId="8" fillId="0" borderId="0" xfId="0" applyFont="1" applyBorder="1" applyAlignment="1">
      <alignment horizontal="right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vertical="top"/>
    </xf>
    <xf numFmtId="0" fontId="5" fillId="0" borderId="0" xfId="1" applyFont="1" applyAlignment="1">
      <alignment vertical="top" wrapText="1"/>
    </xf>
    <xf numFmtId="0" fontId="5" fillId="0" borderId="0" xfId="1" applyFont="1" applyBorder="1" applyAlignment="1">
      <alignment vertical="top" wrapText="1"/>
    </xf>
    <xf numFmtId="0" fontId="7" fillId="0" borderId="0" xfId="1" applyFont="1" applyBorder="1" applyAlignment="1">
      <alignment horizontal="center" vertical="top" wrapText="1"/>
    </xf>
    <xf numFmtId="0" fontId="2" fillId="0" borderId="1" xfId="0" applyFont="1" applyBorder="1"/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/>
    </xf>
    <xf numFmtId="0" fontId="1" fillId="0" borderId="0" xfId="0" applyFont="1" applyBorder="1"/>
    <xf numFmtId="0" fontId="2" fillId="0" borderId="0" xfId="0" applyFont="1" applyBorder="1" applyAlignment="1">
      <alignment horizontal="right"/>
    </xf>
    <xf numFmtId="0" fontId="10" fillId="0" borderId="0" xfId="0" applyFont="1" applyBorder="1"/>
    <xf numFmtId="0" fontId="9" fillId="0" borderId="2" xfId="1" applyFont="1" applyBorder="1" applyAlignment="1">
      <alignment horizontal="center" vertical="top" wrapText="1"/>
    </xf>
    <xf numFmtId="0" fontId="9" fillId="0" borderId="2" xfId="1" applyFont="1" applyBorder="1" applyAlignment="1">
      <alignment horizontal="left" vertical="top" wrapText="1"/>
    </xf>
    <xf numFmtId="0" fontId="9" fillId="0" borderId="2" xfId="1" applyFont="1" applyBorder="1" applyAlignment="1">
      <alignment vertical="top" wrapText="1"/>
    </xf>
    <xf numFmtId="0" fontId="2" fillId="0" borderId="0" xfId="0" applyFont="1" applyBorder="1" applyAlignment="1">
      <alignment horizontal="right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/>
    </xf>
    <xf numFmtId="0" fontId="2" fillId="0" borderId="1" xfId="0" applyFont="1" applyBorder="1" applyAlignment="1">
      <alignment horizontal="right"/>
    </xf>
    <xf numFmtId="0" fontId="9" fillId="0" borderId="0" xfId="1" applyFont="1" applyBorder="1" applyAlignment="1"/>
    <xf numFmtId="0" fontId="11" fillId="0" borderId="0" xfId="1" applyFont="1" applyBorder="1" applyAlignment="1">
      <alignment vertical="top" wrapText="1"/>
    </xf>
    <xf numFmtId="0" fontId="11" fillId="0" borderId="0" xfId="1" applyFont="1" applyBorder="1" applyAlignment="1">
      <alignment horizontal="right" vertical="top" wrapText="1"/>
    </xf>
    <xf numFmtId="0" fontId="11" fillId="0" borderId="0" xfId="1" applyFont="1" applyBorder="1" applyAlignment="1">
      <alignment horizontal="center" vertical="top" wrapText="1"/>
    </xf>
    <xf numFmtId="0" fontId="11" fillId="0" borderId="0" xfId="1" applyFont="1" applyBorder="1"/>
    <xf numFmtId="0" fontId="11" fillId="0" borderId="0" xfId="1" applyFont="1" applyBorder="1" applyAlignment="1">
      <alignment horizontal="center"/>
    </xf>
    <xf numFmtId="0" fontId="11" fillId="0" borderId="0" xfId="1" applyFont="1" applyBorder="1" applyAlignment="1">
      <alignment horizontal="right"/>
    </xf>
    <xf numFmtId="0" fontId="11" fillId="0" borderId="0" xfId="1" applyFont="1" applyBorder="1" applyAlignment="1"/>
    <xf numFmtId="0" fontId="2" fillId="0" borderId="0" xfId="0" quotePrefix="1" applyFont="1" applyBorder="1"/>
    <xf numFmtId="0" fontId="12" fillId="0" borderId="0" xfId="1" applyFont="1" applyAlignment="1">
      <alignment horizontal="center"/>
    </xf>
    <xf numFmtId="0" fontId="11" fillId="0" borderId="0" xfId="1" applyFont="1" applyBorder="1" applyAlignment="1">
      <alignment horizontal="right" vertical="top"/>
    </xf>
    <xf numFmtId="0" fontId="13" fillId="0" borderId="0" xfId="0" applyFont="1" applyBorder="1" applyAlignment="1">
      <alignment horizontal="right"/>
    </xf>
    <xf numFmtId="0" fontId="13" fillId="0" borderId="0" xfId="0" applyFont="1" applyBorder="1"/>
    <xf numFmtId="0" fontId="13" fillId="0" borderId="0" xfId="0" applyFont="1" applyBorder="1" applyAlignment="1">
      <alignment horizontal="right" vertical="top" wrapText="1"/>
    </xf>
    <xf numFmtId="0" fontId="0" fillId="0" borderId="0" xfId="0" applyFont="1" applyBorder="1"/>
    <xf numFmtId="0" fontId="0" fillId="0" borderId="0" xfId="0" applyFont="1"/>
    <xf numFmtId="0" fontId="13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right" vertical="top" wrapText="1"/>
    </xf>
    <xf numFmtId="0" fontId="0" fillId="0" borderId="1" xfId="0" applyFont="1" applyBorder="1"/>
    <xf numFmtId="0" fontId="9" fillId="0" borderId="2" xfId="1" applyFont="1" applyBorder="1" applyAlignment="1">
      <alignment horizontal="center" vertical="top" wrapText="1"/>
    </xf>
    <xf numFmtId="0" fontId="9" fillId="0" borderId="3" xfId="1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/>
    </xf>
    <xf numFmtId="0" fontId="9" fillId="0" borderId="5" xfId="1" applyFont="1" applyBorder="1" applyAlignment="1">
      <alignment horizontal="center" vertical="top" wrapText="1"/>
    </xf>
    <xf numFmtId="0" fontId="9" fillId="0" borderId="6" xfId="1" applyFont="1" applyBorder="1" applyAlignment="1">
      <alignment horizontal="center" vertical="top" wrapText="1"/>
    </xf>
    <xf numFmtId="0" fontId="9" fillId="0" borderId="7" xfId="1" applyFont="1" applyBorder="1" applyAlignment="1">
      <alignment horizontal="center" vertical="top" wrapText="1"/>
    </xf>
    <xf numFmtId="0" fontId="9" fillId="0" borderId="8" xfId="1" applyFont="1" applyBorder="1" applyAlignment="1">
      <alignment horizontal="center" vertical="top" wrapText="1"/>
    </xf>
    <xf numFmtId="0" fontId="9" fillId="0" borderId="9" xfId="1" applyFont="1" applyBorder="1" applyAlignment="1">
      <alignment horizontal="center" vertical="top" wrapText="1"/>
    </xf>
    <xf numFmtId="0" fontId="14" fillId="0" borderId="0" xfId="0" applyFont="1"/>
  </cellXfs>
  <cellStyles count="2">
    <cellStyle name="Normal_Sheet1" xfId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2"/>
  <sheetViews>
    <sheetView view="pageBreakPreview" topLeftCell="A159" zoomScale="85" zoomScaleNormal="100" zoomScaleSheetLayoutView="85" workbookViewId="0">
      <selection activeCell="B164" sqref="B164:F180"/>
    </sheetView>
  </sheetViews>
  <sheetFormatPr defaultRowHeight="15.75" x14ac:dyDescent="0.25"/>
  <cols>
    <col min="1" max="1" width="5.28515625" style="2" customWidth="1"/>
    <col min="2" max="2" width="38" style="2" customWidth="1"/>
    <col min="3" max="3" width="9.28515625" style="4" customWidth="1"/>
    <col min="4" max="4" width="7.7109375" style="2" customWidth="1"/>
    <col min="5" max="5" width="7" style="2" customWidth="1"/>
    <col min="6" max="6" width="9.7109375" style="2" customWidth="1"/>
    <col min="7" max="7" width="5" style="2" customWidth="1"/>
    <col min="8" max="8" width="4" style="2" customWidth="1"/>
    <col min="9" max="9" width="5.140625" style="2" customWidth="1"/>
    <col min="10" max="11" width="22.42578125" style="2" customWidth="1"/>
    <col min="12" max="12" width="6.7109375" style="2" customWidth="1"/>
    <col min="13" max="16384" width="9.140625" style="2"/>
  </cols>
  <sheetData>
    <row r="1" spans="1:16" s="6" customFormat="1" ht="18.75" x14ac:dyDescent="0.3">
      <c r="A1" s="5" t="s">
        <v>143</v>
      </c>
      <c r="B1" s="57" t="s">
        <v>144</v>
      </c>
      <c r="C1" s="57"/>
      <c r="D1" s="57"/>
      <c r="E1" s="57"/>
      <c r="F1" s="57"/>
      <c r="G1" s="57"/>
      <c r="H1" s="57"/>
      <c r="I1" s="57"/>
    </row>
    <row r="2" spans="1:16" s="6" customFormat="1" ht="18.75" x14ac:dyDescent="0.3">
      <c r="A2" s="10"/>
      <c r="B2" s="14"/>
      <c r="C2" s="15"/>
      <c r="D2" s="14"/>
      <c r="E2" s="14"/>
      <c r="F2" s="14"/>
      <c r="G2" s="14"/>
      <c r="H2" s="14"/>
      <c r="I2" s="14"/>
      <c r="J2" s="14"/>
    </row>
    <row r="3" spans="1:16" s="13" customFormat="1" x14ac:dyDescent="0.25">
      <c r="A3" s="25"/>
      <c r="B3" s="3"/>
      <c r="C3" s="26"/>
      <c r="D3" s="3"/>
      <c r="E3" s="25" t="s">
        <v>121</v>
      </c>
      <c r="F3" s="25"/>
      <c r="G3" s="25"/>
      <c r="H3" s="25"/>
      <c r="I3" s="25"/>
      <c r="J3" s="3"/>
      <c r="K3" s="14"/>
    </row>
    <row r="4" spans="1:16" s="14" customFormat="1" x14ac:dyDescent="0.25">
      <c r="A4" s="43"/>
      <c r="B4" s="27" t="s">
        <v>72</v>
      </c>
      <c r="C4" s="26"/>
      <c r="D4" s="3"/>
      <c r="E4" s="25" t="s">
        <v>148</v>
      </c>
      <c r="F4" s="25"/>
      <c r="G4" s="25"/>
      <c r="H4" s="25"/>
      <c r="I4" s="25"/>
      <c r="J4" s="3"/>
    </row>
    <row r="5" spans="1:16" s="13" customFormat="1" x14ac:dyDescent="0.25">
      <c r="A5" s="2"/>
      <c r="B5" s="35"/>
      <c r="C5" s="35"/>
      <c r="D5" s="35"/>
      <c r="E5" s="35"/>
      <c r="F5" s="35"/>
      <c r="G5" s="35"/>
      <c r="H5" s="35"/>
      <c r="I5" s="35"/>
      <c r="J5" s="35"/>
      <c r="K5" s="8"/>
      <c r="L5" s="9"/>
      <c r="M5" s="9"/>
      <c r="N5" s="9"/>
      <c r="O5" s="9"/>
      <c r="P5" s="9"/>
    </row>
    <row r="6" spans="1:16" s="13" customFormat="1" ht="16.149999999999999" customHeight="1" x14ac:dyDescent="0.25">
      <c r="A6" s="60" t="s">
        <v>47</v>
      </c>
      <c r="B6" s="62" t="s">
        <v>48</v>
      </c>
      <c r="C6" s="55" t="s">
        <v>49</v>
      </c>
      <c r="D6" s="55"/>
      <c r="E6" s="55"/>
      <c r="F6" s="55" t="s">
        <v>53</v>
      </c>
      <c r="G6" s="55" t="s">
        <v>50</v>
      </c>
      <c r="H6" s="55"/>
      <c r="I6" s="56"/>
      <c r="J6" s="58" t="s">
        <v>1</v>
      </c>
      <c r="K6" s="21"/>
      <c r="L6" s="7"/>
      <c r="M6" s="7"/>
      <c r="N6" s="7"/>
      <c r="O6" s="9"/>
      <c r="P6" s="9"/>
    </row>
    <row r="7" spans="1:16" s="13" customFormat="1" ht="16.149999999999999" customHeight="1" x14ac:dyDescent="0.25">
      <c r="A7" s="61"/>
      <c r="B7" s="62"/>
      <c r="C7" s="29" t="s">
        <v>51</v>
      </c>
      <c r="D7" s="28" t="s">
        <v>0</v>
      </c>
      <c r="E7" s="30" t="s">
        <v>52</v>
      </c>
      <c r="F7" s="55"/>
      <c r="G7" s="55"/>
      <c r="H7" s="55"/>
      <c r="I7" s="56"/>
      <c r="J7" s="59"/>
      <c r="K7" s="21"/>
      <c r="L7" s="7"/>
      <c r="M7" s="7"/>
      <c r="N7" s="7"/>
      <c r="O7" s="9"/>
      <c r="P7" s="9"/>
    </row>
    <row r="8" spans="1:16" s="14" customFormat="1" x14ac:dyDescent="0.25">
      <c r="A8" s="41">
        <v>1</v>
      </c>
      <c r="B8" s="3" t="s">
        <v>61</v>
      </c>
      <c r="C8" s="26"/>
      <c r="D8" s="3"/>
      <c r="E8" s="3"/>
      <c r="F8" s="3">
        <v>3</v>
      </c>
      <c r="G8" s="3">
        <v>1</v>
      </c>
      <c r="H8" s="3" t="s">
        <v>5</v>
      </c>
      <c r="I8" s="3">
        <f>F8</f>
        <v>3</v>
      </c>
      <c r="J8" s="24" t="s">
        <v>2</v>
      </c>
      <c r="K8" s="16"/>
    </row>
    <row r="9" spans="1:16" s="14" customFormat="1" x14ac:dyDescent="0.25">
      <c r="A9" s="41">
        <f>A8+1</f>
        <v>2</v>
      </c>
      <c r="B9" s="3" t="s">
        <v>45</v>
      </c>
      <c r="C9" s="26">
        <v>1</v>
      </c>
      <c r="D9" s="3">
        <v>1</v>
      </c>
      <c r="E9" s="3"/>
      <c r="F9" s="3">
        <v>5</v>
      </c>
      <c r="G9" s="3">
        <f t="shared" ref="G9:G18" si="0">I8+1</f>
        <v>4</v>
      </c>
      <c r="H9" s="3" t="s">
        <v>5</v>
      </c>
      <c r="I9" s="3">
        <f>I8+F9</f>
        <v>8</v>
      </c>
      <c r="J9" s="24"/>
      <c r="K9" s="16"/>
    </row>
    <row r="10" spans="1:16" s="14" customFormat="1" x14ac:dyDescent="0.25">
      <c r="A10" s="41">
        <f t="shared" ref="A10:A44" si="1">A9+1</f>
        <v>3</v>
      </c>
      <c r="B10" s="3" t="s">
        <v>3</v>
      </c>
      <c r="C10" s="26">
        <v>1</v>
      </c>
      <c r="D10" s="3">
        <v>2</v>
      </c>
      <c r="E10" s="3"/>
      <c r="F10" s="3">
        <v>2</v>
      </c>
      <c r="G10" s="3">
        <f t="shared" si="0"/>
        <v>9</v>
      </c>
      <c r="H10" s="3" t="s">
        <v>5</v>
      </c>
      <c r="I10" s="3">
        <f>(I9+F10)</f>
        <v>10</v>
      </c>
      <c r="J10" s="24" t="s">
        <v>67</v>
      </c>
      <c r="K10" s="16"/>
    </row>
    <row r="11" spans="1:16" s="14" customFormat="1" x14ac:dyDescent="0.25">
      <c r="A11" s="41">
        <f t="shared" si="1"/>
        <v>4</v>
      </c>
      <c r="B11" s="3" t="s">
        <v>4</v>
      </c>
      <c r="C11" s="26">
        <v>1</v>
      </c>
      <c r="D11" s="3">
        <v>3</v>
      </c>
      <c r="E11" s="3"/>
      <c r="F11" s="3">
        <v>3</v>
      </c>
      <c r="G11" s="3">
        <f t="shared" si="0"/>
        <v>11</v>
      </c>
      <c r="H11" s="3" t="s">
        <v>5</v>
      </c>
      <c r="I11" s="3">
        <f t="shared" ref="I11:I16" si="2">(I10+F11)</f>
        <v>13</v>
      </c>
      <c r="J11" s="24" t="s">
        <v>68</v>
      </c>
      <c r="K11" s="16"/>
    </row>
    <row r="12" spans="1:16" s="14" customFormat="1" x14ac:dyDescent="0.25">
      <c r="A12" s="41">
        <f t="shared" si="1"/>
        <v>5</v>
      </c>
      <c r="B12" s="3" t="s">
        <v>6</v>
      </c>
      <c r="C12" s="26">
        <v>1</v>
      </c>
      <c r="D12" s="3">
        <v>4</v>
      </c>
      <c r="E12" s="3"/>
      <c r="F12" s="3">
        <v>1</v>
      </c>
      <c r="G12" s="3">
        <f t="shared" si="0"/>
        <v>14</v>
      </c>
      <c r="H12" s="3" t="s">
        <v>5</v>
      </c>
      <c r="I12" s="3">
        <f t="shared" si="2"/>
        <v>14</v>
      </c>
      <c r="J12" s="24"/>
      <c r="K12" s="16"/>
    </row>
    <row r="13" spans="1:16" s="14" customFormat="1" x14ac:dyDescent="0.25">
      <c r="A13" s="41">
        <f t="shared" si="1"/>
        <v>6</v>
      </c>
      <c r="B13" s="3" t="s">
        <v>7</v>
      </c>
      <c r="C13" s="26">
        <v>1</v>
      </c>
      <c r="D13" s="3">
        <v>5</v>
      </c>
      <c r="E13" s="3"/>
      <c r="F13" s="3">
        <v>1</v>
      </c>
      <c r="G13" s="3">
        <f t="shared" si="0"/>
        <v>15</v>
      </c>
      <c r="H13" s="3" t="s">
        <v>5</v>
      </c>
      <c r="I13" s="3">
        <f t="shared" si="2"/>
        <v>15</v>
      </c>
      <c r="J13" s="3"/>
    </row>
    <row r="14" spans="1:16" s="14" customFormat="1" x14ac:dyDescent="0.25">
      <c r="A14" s="41">
        <f t="shared" si="1"/>
        <v>7</v>
      </c>
      <c r="B14" s="3" t="s">
        <v>66</v>
      </c>
      <c r="C14" s="26">
        <v>1</v>
      </c>
      <c r="D14" s="3">
        <v>6</v>
      </c>
      <c r="E14" s="3"/>
      <c r="F14" s="3">
        <v>3</v>
      </c>
      <c r="G14" s="3">
        <f t="shared" si="0"/>
        <v>16</v>
      </c>
      <c r="H14" s="3" t="s">
        <v>5</v>
      </c>
      <c r="I14" s="3">
        <f t="shared" si="2"/>
        <v>18</v>
      </c>
      <c r="J14" s="3"/>
    </row>
    <row r="15" spans="1:16" s="14" customFormat="1" x14ac:dyDescent="0.25">
      <c r="A15" s="41">
        <f t="shared" si="1"/>
        <v>8</v>
      </c>
      <c r="B15" s="3" t="s">
        <v>8</v>
      </c>
      <c r="C15" s="26">
        <v>1</v>
      </c>
      <c r="D15" s="3">
        <v>7</v>
      </c>
      <c r="E15" s="3"/>
      <c r="F15" s="3">
        <v>2</v>
      </c>
      <c r="G15" s="3">
        <f t="shared" si="0"/>
        <v>19</v>
      </c>
      <c r="H15" s="3" t="s">
        <v>5</v>
      </c>
      <c r="I15" s="3">
        <f t="shared" si="2"/>
        <v>20</v>
      </c>
      <c r="J15" s="3"/>
    </row>
    <row r="16" spans="1:16" s="14" customFormat="1" x14ac:dyDescent="0.25">
      <c r="A16" s="41">
        <f t="shared" si="1"/>
        <v>9</v>
      </c>
      <c r="B16" s="3" t="s">
        <v>9</v>
      </c>
      <c r="C16" s="26">
        <v>1</v>
      </c>
      <c r="D16" s="3">
        <v>8</v>
      </c>
      <c r="E16" s="3"/>
      <c r="F16" s="3">
        <v>3</v>
      </c>
      <c r="G16" s="3">
        <f t="shared" si="0"/>
        <v>21</v>
      </c>
      <c r="H16" s="3" t="s">
        <v>5</v>
      </c>
      <c r="I16" s="3">
        <f t="shared" si="2"/>
        <v>23</v>
      </c>
      <c r="J16" s="3"/>
    </row>
    <row r="17" spans="1:16" s="14" customFormat="1" x14ac:dyDescent="0.25">
      <c r="A17" s="41">
        <f t="shared" si="1"/>
        <v>10</v>
      </c>
      <c r="B17" s="3" t="s">
        <v>63</v>
      </c>
      <c r="C17" s="26">
        <v>1</v>
      </c>
      <c r="D17" s="3">
        <v>9</v>
      </c>
      <c r="E17" s="3"/>
      <c r="F17" s="3">
        <v>2</v>
      </c>
      <c r="G17" s="3">
        <f t="shared" si="0"/>
        <v>24</v>
      </c>
      <c r="H17" s="3" t="s">
        <v>5</v>
      </c>
      <c r="I17" s="3">
        <f>(I16+F17)</f>
        <v>25</v>
      </c>
      <c r="J17" s="3"/>
    </row>
    <row r="18" spans="1:16" s="14" customFormat="1" x14ac:dyDescent="0.25">
      <c r="A18" s="41">
        <f t="shared" si="1"/>
        <v>11</v>
      </c>
      <c r="B18" s="3" t="s">
        <v>10</v>
      </c>
      <c r="C18" s="26">
        <v>1</v>
      </c>
      <c r="D18" s="3">
        <v>10</v>
      </c>
      <c r="E18" s="3"/>
      <c r="F18" s="3">
        <v>1</v>
      </c>
      <c r="G18" s="3">
        <f t="shared" si="0"/>
        <v>26</v>
      </c>
      <c r="H18" s="3" t="s">
        <v>5</v>
      </c>
      <c r="I18" s="3">
        <f>(I17+F18)</f>
        <v>26</v>
      </c>
      <c r="J18" s="3"/>
    </row>
    <row r="19" spans="1:16" s="14" customFormat="1" x14ac:dyDescent="0.25">
      <c r="A19" s="41">
        <f t="shared" si="1"/>
        <v>12</v>
      </c>
      <c r="B19" s="3" t="s">
        <v>11</v>
      </c>
      <c r="C19" s="26">
        <v>1</v>
      </c>
      <c r="D19" s="3">
        <v>11</v>
      </c>
      <c r="E19" s="3"/>
      <c r="F19" s="3">
        <v>1</v>
      </c>
      <c r="G19" s="3">
        <f t="shared" ref="G19:G41" si="3">I18+1</f>
        <v>27</v>
      </c>
      <c r="H19" s="3" t="s">
        <v>5</v>
      </c>
      <c r="I19" s="3">
        <f t="shared" ref="I19:I40" si="4">(I18+F19)</f>
        <v>27</v>
      </c>
      <c r="J19" s="3"/>
    </row>
    <row r="20" spans="1:16" s="14" customFormat="1" x14ac:dyDescent="0.25">
      <c r="A20" s="41">
        <f t="shared" si="1"/>
        <v>13</v>
      </c>
      <c r="B20" s="3" t="s">
        <v>12</v>
      </c>
      <c r="C20" s="26">
        <v>1</v>
      </c>
      <c r="D20" s="3">
        <v>12</v>
      </c>
      <c r="E20" s="3"/>
      <c r="F20" s="3">
        <v>4</v>
      </c>
      <c r="G20" s="3">
        <f t="shared" si="3"/>
        <v>28</v>
      </c>
      <c r="H20" s="3" t="s">
        <v>5</v>
      </c>
      <c r="I20" s="3">
        <f t="shared" si="4"/>
        <v>31</v>
      </c>
      <c r="J20" s="3"/>
    </row>
    <row r="21" spans="1:16" s="14" customFormat="1" x14ac:dyDescent="0.25">
      <c r="A21" s="41">
        <f t="shared" si="1"/>
        <v>14</v>
      </c>
      <c r="B21" s="3" t="s">
        <v>138</v>
      </c>
      <c r="C21" s="26">
        <v>1</v>
      </c>
      <c r="D21" s="3">
        <v>13</v>
      </c>
      <c r="E21" s="3"/>
      <c r="F21" s="3">
        <v>1</v>
      </c>
      <c r="G21" s="3">
        <f t="shared" si="3"/>
        <v>32</v>
      </c>
      <c r="H21" s="3" t="s">
        <v>5</v>
      </c>
      <c r="I21" s="3">
        <f t="shared" si="4"/>
        <v>32</v>
      </c>
      <c r="J21" s="3"/>
    </row>
    <row r="22" spans="1:16" s="14" customFormat="1" x14ac:dyDescent="0.25">
      <c r="A22" s="41">
        <f t="shared" si="1"/>
        <v>15</v>
      </c>
      <c r="B22" s="3" t="s">
        <v>35</v>
      </c>
      <c r="C22" s="26">
        <v>1</v>
      </c>
      <c r="D22" s="3">
        <v>14</v>
      </c>
      <c r="E22" s="3"/>
      <c r="F22" s="3">
        <v>1</v>
      </c>
      <c r="G22" s="3">
        <f t="shared" si="3"/>
        <v>33</v>
      </c>
      <c r="H22" s="3" t="s">
        <v>5</v>
      </c>
      <c r="I22" s="3">
        <f t="shared" si="4"/>
        <v>33</v>
      </c>
      <c r="J22" s="3"/>
    </row>
    <row r="23" spans="1:16" s="14" customFormat="1" x14ac:dyDescent="0.25">
      <c r="A23" s="41">
        <f t="shared" si="1"/>
        <v>16</v>
      </c>
      <c r="B23" s="3" t="s">
        <v>36</v>
      </c>
      <c r="C23" s="26">
        <v>1</v>
      </c>
      <c r="D23" s="3">
        <v>15</v>
      </c>
      <c r="E23" s="3"/>
      <c r="F23" s="3">
        <v>2</v>
      </c>
      <c r="G23" s="3">
        <f t="shared" si="3"/>
        <v>34</v>
      </c>
      <c r="H23" s="3" t="s">
        <v>5</v>
      </c>
      <c r="I23" s="3">
        <f t="shared" si="4"/>
        <v>35</v>
      </c>
      <c r="J23" s="44" t="s">
        <v>56</v>
      </c>
    </row>
    <row r="24" spans="1:16" s="14" customFormat="1" x14ac:dyDescent="0.25">
      <c r="A24" s="41">
        <f t="shared" si="1"/>
        <v>17</v>
      </c>
      <c r="B24" s="3" t="s">
        <v>19</v>
      </c>
      <c r="C24" s="26"/>
      <c r="D24" s="3"/>
      <c r="E24" s="3"/>
      <c r="F24" s="3">
        <v>2</v>
      </c>
      <c r="G24" s="3">
        <f t="shared" si="3"/>
        <v>36</v>
      </c>
      <c r="H24" s="3" t="s">
        <v>5</v>
      </c>
      <c r="I24" s="3">
        <f t="shared" si="4"/>
        <v>37</v>
      </c>
      <c r="J24" s="24" t="s">
        <v>14</v>
      </c>
      <c r="K24" s="16"/>
    </row>
    <row r="25" spans="1:16" s="14" customFormat="1" x14ac:dyDescent="0.25">
      <c r="A25" s="41">
        <f t="shared" si="1"/>
        <v>18</v>
      </c>
      <c r="B25" s="3" t="s">
        <v>15</v>
      </c>
      <c r="C25" s="26"/>
      <c r="D25" s="3"/>
      <c r="E25" s="3"/>
      <c r="F25" s="3">
        <v>5</v>
      </c>
      <c r="G25" s="3">
        <f t="shared" si="3"/>
        <v>38</v>
      </c>
      <c r="H25" s="3" t="s">
        <v>5</v>
      </c>
      <c r="I25" s="3">
        <f t="shared" si="4"/>
        <v>42</v>
      </c>
      <c r="J25" s="24" t="s">
        <v>18</v>
      </c>
      <c r="K25" s="16"/>
    </row>
    <row r="26" spans="1:16" s="14" customFormat="1" x14ac:dyDescent="0.25">
      <c r="A26" s="41">
        <f t="shared" si="1"/>
        <v>19</v>
      </c>
      <c r="B26" s="3" t="s">
        <v>20</v>
      </c>
      <c r="C26" s="26">
        <v>1</v>
      </c>
      <c r="D26" s="3">
        <v>16</v>
      </c>
      <c r="E26" s="3"/>
      <c r="F26" s="3">
        <v>2</v>
      </c>
      <c r="G26" s="3">
        <f t="shared" si="3"/>
        <v>43</v>
      </c>
      <c r="H26" s="3" t="s">
        <v>5</v>
      </c>
      <c r="I26" s="3">
        <f t="shared" si="4"/>
        <v>44</v>
      </c>
      <c r="J26" s="24"/>
      <c r="K26" s="16"/>
    </row>
    <row r="27" spans="1:16" s="14" customFormat="1" x14ac:dyDescent="0.25">
      <c r="A27" s="41">
        <f t="shared" si="1"/>
        <v>20</v>
      </c>
      <c r="B27" s="3" t="s">
        <v>21</v>
      </c>
      <c r="C27" s="26">
        <v>1</v>
      </c>
      <c r="D27" s="3">
        <v>17</v>
      </c>
      <c r="E27" s="3"/>
      <c r="F27" s="3">
        <v>1</v>
      </c>
      <c r="G27" s="3">
        <f t="shared" si="3"/>
        <v>45</v>
      </c>
      <c r="H27" s="3" t="s">
        <v>5</v>
      </c>
      <c r="I27" s="3">
        <f t="shared" si="4"/>
        <v>45</v>
      </c>
      <c r="J27" s="24"/>
      <c r="K27" s="16"/>
    </row>
    <row r="28" spans="1:16" s="14" customFormat="1" x14ac:dyDescent="0.25">
      <c r="A28" s="41">
        <f t="shared" si="1"/>
        <v>21</v>
      </c>
      <c r="B28" s="3" t="s">
        <v>13</v>
      </c>
      <c r="C28" s="26">
        <v>1</v>
      </c>
      <c r="D28" s="3">
        <v>18</v>
      </c>
      <c r="E28" s="3"/>
      <c r="F28" s="3">
        <v>1</v>
      </c>
      <c r="G28" s="3">
        <f t="shared" si="3"/>
        <v>46</v>
      </c>
      <c r="H28" s="3" t="s">
        <v>5</v>
      </c>
      <c r="I28" s="3">
        <f t="shared" si="4"/>
        <v>46</v>
      </c>
      <c r="J28" s="24"/>
      <c r="K28" s="16"/>
    </row>
    <row r="29" spans="1:16" s="14" customFormat="1" x14ac:dyDescent="0.25">
      <c r="A29" s="41">
        <f t="shared" si="1"/>
        <v>22</v>
      </c>
      <c r="B29" s="3" t="s">
        <v>64</v>
      </c>
      <c r="C29" s="26">
        <v>1</v>
      </c>
      <c r="D29" s="3">
        <v>19</v>
      </c>
      <c r="E29" s="3"/>
      <c r="F29" s="3">
        <v>1</v>
      </c>
      <c r="G29" s="3">
        <f t="shared" si="3"/>
        <v>47</v>
      </c>
      <c r="H29" s="3" t="s">
        <v>5</v>
      </c>
      <c r="I29" s="3">
        <f t="shared" si="4"/>
        <v>47</v>
      </c>
      <c r="J29" s="24"/>
      <c r="K29" s="16"/>
    </row>
    <row r="30" spans="1:16" s="14" customFormat="1" x14ac:dyDescent="0.25">
      <c r="A30" s="41">
        <f t="shared" si="1"/>
        <v>23</v>
      </c>
      <c r="B30" s="36" t="s">
        <v>62</v>
      </c>
      <c r="C30" s="37">
        <v>2</v>
      </c>
      <c r="D30" s="38" t="s">
        <v>59</v>
      </c>
      <c r="E30" s="36">
        <v>3</v>
      </c>
      <c r="F30" s="37">
        <v>4</v>
      </c>
      <c r="G30" s="3">
        <f t="shared" si="3"/>
        <v>48</v>
      </c>
      <c r="H30" s="3" t="s">
        <v>5</v>
      </c>
      <c r="I30" s="3">
        <f t="shared" si="4"/>
        <v>51</v>
      </c>
      <c r="J30" s="36"/>
      <c r="K30" s="12"/>
      <c r="L30" s="19"/>
      <c r="M30" s="19"/>
      <c r="N30" s="19"/>
      <c r="O30" s="20"/>
      <c r="P30" s="20"/>
    </row>
    <row r="31" spans="1:16" s="14" customFormat="1" x14ac:dyDescent="0.25">
      <c r="A31" s="41">
        <f t="shared" si="1"/>
        <v>24</v>
      </c>
      <c r="B31" s="36" t="s">
        <v>62</v>
      </c>
      <c r="C31" s="37">
        <v>2</v>
      </c>
      <c r="D31" s="38" t="s">
        <v>59</v>
      </c>
      <c r="E31" s="36">
        <v>4</v>
      </c>
      <c r="F31" s="37">
        <v>4</v>
      </c>
      <c r="G31" s="3">
        <f t="shared" si="3"/>
        <v>52</v>
      </c>
      <c r="H31" s="3" t="s">
        <v>5</v>
      </c>
      <c r="I31" s="3">
        <f t="shared" si="4"/>
        <v>55</v>
      </c>
      <c r="J31" s="36"/>
      <c r="K31" s="12"/>
      <c r="L31" s="19"/>
      <c r="M31" s="19"/>
      <c r="N31" s="19"/>
      <c r="O31" s="20"/>
      <c r="P31" s="20"/>
    </row>
    <row r="32" spans="1:16" s="14" customFormat="1" x14ac:dyDescent="0.25">
      <c r="A32" s="41">
        <f t="shared" si="1"/>
        <v>25</v>
      </c>
      <c r="B32" s="36" t="s">
        <v>62</v>
      </c>
      <c r="C32" s="37">
        <v>2</v>
      </c>
      <c r="D32" s="38" t="s">
        <v>60</v>
      </c>
      <c r="E32" s="36">
        <v>3</v>
      </c>
      <c r="F32" s="37">
        <v>4</v>
      </c>
      <c r="G32" s="3">
        <f t="shared" si="3"/>
        <v>56</v>
      </c>
      <c r="H32" s="3" t="s">
        <v>5</v>
      </c>
      <c r="I32" s="3">
        <f t="shared" si="4"/>
        <v>59</v>
      </c>
      <c r="J32" s="36"/>
      <c r="K32" s="12"/>
      <c r="L32" s="19"/>
      <c r="M32" s="19"/>
      <c r="N32" s="19"/>
      <c r="O32" s="20"/>
      <c r="P32" s="20"/>
    </row>
    <row r="33" spans="1:16" s="14" customFormat="1" x14ac:dyDescent="0.25">
      <c r="A33" s="41">
        <f t="shared" si="1"/>
        <v>26</v>
      </c>
      <c r="B33" s="39" t="s">
        <v>22</v>
      </c>
      <c r="C33" s="37">
        <v>2</v>
      </c>
      <c r="D33" s="38" t="s">
        <v>39</v>
      </c>
      <c r="E33" s="36">
        <v>3</v>
      </c>
      <c r="F33" s="37">
        <v>6</v>
      </c>
      <c r="G33" s="3">
        <f t="shared" si="3"/>
        <v>60</v>
      </c>
      <c r="H33" s="3" t="s">
        <v>5</v>
      </c>
      <c r="I33" s="3">
        <f t="shared" si="4"/>
        <v>65</v>
      </c>
      <c r="J33" s="40" t="s">
        <v>54</v>
      </c>
      <c r="K33" s="11"/>
      <c r="L33" s="7"/>
      <c r="M33" s="7"/>
      <c r="N33" s="7"/>
      <c r="O33" s="9"/>
      <c r="P33" s="9"/>
    </row>
    <row r="34" spans="1:16" s="14" customFormat="1" x14ac:dyDescent="0.25">
      <c r="A34" s="41">
        <f t="shared" si="1"/>
        <v>27</v>
      </c>
      <c r="B34" s="39" t="s">
        <v>23</v>
      </c>
      <c r="C34" s="41">
        <v>2</v>
      </c>
      <c r="D34" s="40" t="s">
        <v>40</v>
      </c>
      <c r="E34" s="42">
        <v>4</v>
      </c>
      <c r="F34" s="41">
        <v>6</v>
      </c>
      <c r="G34" s="3">
        <f t="shared" si="3"/>
        <v>66</v>
      </c>
      <c r="H34" s="3" t="s">
        <v>5</v>
      </c>
      <c r="I34" s="3">
        <f t="shared" si="4"/>
        <v>71</v>
      </c>
      <c r="J34" s="40" t="s">
        <v>54</v>
      </c>
      <c r="K34" s="11"/>
      <c r="L34" s="7"/>
      <c r="M34" s="7"/>
      <c r="N34" s="7"/>
      <c r="O34" s="9"/>
      <c r="P34" s="9"/>
    </row>
    <row r="35" spans="1:16" s="14" customFormat="1" x14ac:dyDescent="0.25">
      <c r="A35" s="41">
        <f t="shared" si="1"/>
        <v>28</v>
      </c>
      <c r="B35" s="39" t="s">
        <v>139</v>
      </c>
      <c r="C35" s="41">
        <v>2</v>
      </c>
      <c r="D35" s="40">
        <v>4</v>
      </c>
      <c r="E35" s="42">
        <v>3</v>
      </c>
      <c r="F35" s="41">
        <v>3</v>
      </c>
      <c r="G35" s="3">
        <f t="shared" si="3"/>
        <v>72</v>
      </c>
      <c r="H35" s="3" t="s">
        <v>5</v>
      </c>
      <c r="I35" s="3">
        <f t="shared" si="4"/>
        <v>74</v>
      </c>
      <c r="J35" s="39"/>
      <c r="K35" s="11"/>
      <c r="L35" s="7"/>
      <c r="M35" s="7"/>
      <c r="N35" s="7"/>
      <c r="O35" s="9"/>
      <c r="P35" s="9"/>
    </row>
    <row r="36" spans="1:16" s="18" customFormat="1" x14ac:dyDescent="0.2">
      <c r="A36" s="45">
        <f t="shared" si="1"/>
        <v>29</v>
      </c>
      <c r="B36" s="36" t="s">
        <v>136</v>
      </c>
      <c r="C36" s="37">
        <v>2</v>
      </c>
      <c r="D36" s="38">
        <v>5</v>
      </c>
      <c r="E36" s="36">
        <v>3</v>
      </c>
      <c r="F36" s="37">
        <v>1</v>
      </c>
      <c r="G36" s="33">
        <f t="shared" si="3"/>
        <v>75</v>
      </c>
      <c r="H36" s="33" t="s">
        <v>5</v>
      </c>
      <c r="I36" s="33">
        <f t="shared" si="4"/>
        <v>75</v>
      </c>
      <c r="J36" s="36"/>
      <c r="K36" s="12"/>
      <c r="L36" s="19"/>
      <c r="M36" s="19"/>
      <c r="N36" s="19"/>
      <c r="O36" s="20"/>
      <c r="P36" s="20"/>
    </row>
    <row r="37" spans="1:16" s="14" customFormat="1" x14ac:dyDescent="0.25">
      <c r="A37" s="41">
        <f t="shared" si="1"/>
        <v>30</v>
      </c>
      <c r="B37" s="39" t="s">
        <v>137</v>
      </c>
      <c r="C37" s="41">
        <v>2</v>
      </c>
      <c r="D37" s="40" t="s">
        <v>57</v>
      </c>
      <c r="E37" s="42">
        <v>3</v>
      </c>
      <c r="F37" s="41">
        <v>1</v>
      </c>
      <c r="G37" s="3">
        <f t="shared" si="3"/>
        <v>76</v>
      </c>
      <c r="H37" s="3" t="s">
        <v>5</v>
      </c>
      <c r="I37" s="3">
        <f t="shared" si="4"/>
        <v>76</v>
      </c>
      <c r="J37" s="39"/>
      <c r="K37" s="11"/>
      <c r="L37" s="7"/>
      <c r="M37" s="7"/>
      <c r="N37" s="7"/>
      <c r="O37" s="9"/>
      <c r="P37" s="9"/>
    </row>
    <row r="38" spans="1:16" s="14" customFormat="1" ht="16.149999999999999" customHeight="1" x14ac:dyDescent="0.25">
      <c r="A38" s="41">
        <f t="shared" si="1"/>
        <v>31</v>
      </c>
      <c r="B38" s="39" t="s">
        <v>137</v>
      </c>
      <c r="C38" s="41">
        <v>2</v>
      </c>
      <c r="D38" s="40" t="s">
        <v>57</v>
      </c>
      <c r="E38" s="42">
        <v>4</v>
      </c>
      <c r="F38" s="41">
        <v>1</v>
      </c>
      <c r="G38" s="3">
        <f t="shared" si="3"/>
        <v>77</v>
      </c>
      <c r="H38" s="3" t="s">
        <v>5</v>
      </c>
      <c r="I38" s="3">
        <f t="shared" si="4"/>
        <v>77</v>
      </c>
      <c r="J38" s="39"/>
      <c r="K38" s="11"/>
      <c r="L38" s="7"/>
      <c r="M38" s="7"/>
      <c r="N38" s="7"/>
      <c r="O38" s="9"/>
      <c r="P38" s="9"/>
    </row>
    <row r="39" spans="1:16" s="14" customFormat="1" x14ac:dyDescent="0.25">
      <c r="A39" s="41">
        <f t="shared" si="1"/>
        <v>32</v>
      </c>
      <c r="B39" s="39" t="s">
        <v>55</v>
      </c>
      <c r="C39" s="41">
        <v>2</v>
      </c>
      <c r="D39" s="40" t="s">
        <v>58</v>
      </c>
      <c r="E39" s="42">
        <v>3</v>
      </c>
      <c r="F39" s="41">
        <v>1</v>
      </c>
      <c r="G39" s="3">
        <f t="shared" si="3"/>
        <v>78</v>
      </c>
      <c r="H39" s="3" t="s">
        <v>5</v>
      </c>
      <c r="I39" s="3">
        <f t="shared" si="4"/>
        <v>78</v>
      </c>
      <c r="J39" s="39"/>
      <c r="K39" s="11"/>
      <c r="L39" s="7"/>
      <c r="M39" s="7"/>
      <c r="N39" s="7"/>
      <c r="O39" s="9"/>
      <c r="P39" s="9"/>
    </row>
    <row r="40" spans="1:16" s="14" customFormat="1" x14ac:dyDescent="0.25">
      <c r="A40" s="41">
        <f t="shared" si="1"/>
        <v>33</v>
      </c>
      <c r="B40" s="39" t="s">
        <v>55</v>
      </c>
      <c r="C40" s="41">
        <v>2</v>
      </c>
      <c r="D40" s="40" t="s">
        <v>58</v>
      </c>
      <c r="E40" s="42">
        <v>4</v>
      </c>
      <c r="F40" s="41">
        <v>1</v>
      </c>
      <c r="G40" s="3">
        <f t="shared" si="3"/>
        <v>79</v>
      </c>
      <c r="H40" s="3" t="s">
        <v>5</v>
      </c>
      <c r="I40" s="3">
        <f t="shared" si="4"/>
        <v>79</v>
      </c>
      <c r="J40" s="3"/>
      <c r="K40" s="11"/>
      <c r="L40" s="7"/>
      <c r="M40" s="7"/>
      <c r="N40" s="7"/>
      <c r="O40" s="9"/>
      <c r="P40" s="9"/>
    </row>
    <row r="41" spans="1:16" s="14" customFormat="1" x14ac:dyDescent="0.25">
      <c r="A41" s="41">
        <f t="shared" si="1"/>
        <v>34</v>
      </c>
      <c r="B41" s="3" t="s">
        <v>38</v>
      </c>
      <c r="C41" s="26"/>
      <c r="D41" s="3"/>
      <c r="E41" s="3"/>
      <c r="F41" s="3">
        <f>I41-I40</f>
        <v>47</v>
      </c>
      <c r="G41" s="3">
        <f t="shared" si="3"/>
        <v>80</v>
      </c>
      <c r="H41" s="3" t="s">
        <v>5</v>
      </c>
      <c r="I41" s="3">
        <v>126</v>
      </c>
      <c r="J41" s="3"/>
    </row>
    <row r="42" spans="1:16" s="50" customFormat="1" x14ac:dyDescent="0.25">
      <c r="A42" s="46">
        <f t="shared" si="1"/>
        <v>35</v>
      </c>
      <c r="B42" s="3" t="s">
        <v>145</v>
      </c>
      <c r="C42" s="26"/>
      <c r="D42" s="3"/>
      <c r="E42" s="3"/>
      <c r="F42" s="26">
        <v>3</v>
      </c>
      <c r="G42" s="46">
        <f>I41+1</f>
        <v>127</v>
      </c>
      <c r="H42" s="47" t="s">
        <v>5</v>
      </c>
      <c r="I42" s="48">
        <f>I41+F42</f>
        <v>129</v>
      </c>
      <c r="J42" s="49"/>
      <c r="O42" s="47"/>
    </row>
    <row r="43" spans="1:16" s="50" customFormat="1" x14ac:dyDescent="0.25">
      <c r="A43" s="46">
        <f t="shared" si="1"/>
        <v>36</v>
      </c>
      <c r="B43" s="3" t="s">
        <v>146</v>
      </c>
      <c r="C43" s="26"/>
      <c r="D43" s="3"/>
      <c r="E43" s="3"/>
      <c r="F43" s="26">
        <v>3</v>
      </c>
      <c r="G43" s="3">
        <f>I42+1</f>
        <v>130</v>
      </c>
      <c r="H43" s="24" t="s">
        <v>5</v>
      </c>
      <c r="I43" s="48">
        <f>I42+F43</f>
        <v>132</v>
      </c>
      <c r="J43" s="49"/>
      <c r="O43" s="47"/>
    </row>
    <row r="44" spans="1:16" s="50" customFormat="1" x14ac:dyDescent="0.25">
      <c r="A44" s="51">
        <f t="shared" si="1"/>
        <v>37</v>
      </c>
      <c r="B44" s="22" t="s">
        <v>147</v>
      </c>
      <c r="C44" s="34"/>
      <c r="D44" s="22"/>
      <c r="E44" s="22"/>
      <c r="F44" s="34">
        <v>10</v>
      </c>
      <c r="G44" s="22">
        <f>I43+1</f>
        <v>133</v>
      </c>
      <c r="H44" s="52" t="s">
        <v>5</v>
      </c>
      <c r="I44" s="53">
        <f>I43+F44</f>
        <v>142</v>
      </c>
      <c r="J44" s="54"/>
      <c r="O44" s="47"/>
    </row>
    <row r="45" spans="1:16" s="13" customFormat="1" x14ac:dyDescent="0.25">
      <c r="A45" s="2"/>
      <c r="B45" s="2"/>
      <c r="C45" s="4"/>
      <c r="D45" s="2"/>
      <c r="E45" s="2"/>
      <c r="F45" s="2"/>
      <c r="G45" s="2"/>
      <c r="H45" s="2"/>
      <c r="I45" s="2"/>
      <c r="J45" s="2"/>
    </row>
    <row r="46" spans="1:16" s="14" customFormat="1" x14ac:dyDescent="0.25">
      <c r="A46" s="3"/>
      <c r="B46" s="27" t="s">
        <v>73</v>
      </c>
      <c r="C46" s="26"/>
      <c r="D46" s="3"/>
      <c r="E46" s="3"/>
      <c r="F46" s="3"/>
      <c r="G46" s="3"/>
      <c r="H46" s="3"/>
      <c r="I46" s="3"/>
      <c r="J46" s="3"/>
    </row>
    <row r="47" spans="1:16" s="14" customFormat="1" x14ac:dyDescent="0.25">
      <c r="A47" s="3"/>
      <c r="B47" s="27"/>
      <c r="C47" s="26"/>
      <c r="D47" s="3"/>
      <c r="E47" s="3"/>
      <c r="F47" s="3"/>
      <c r="G47" s="3"/>
      <c r="H47" s="3"/>
      <c r="I47" s="3"/>
      <c r="J47" s="3"/>
    </row>
    <row r="48" spans="1:16" s="13" customFormat="1" ht="16.149999999999999" customHeight="1" x14ac:dyDescent="0.25">
      <c r="A48" s="60" t="s">
        <v>47</v>
      </c>
      <c r="B48" s="62" t="s">
        <v>48</v>
      </c>
      <c r="C48" s="55" t="s">
        <v>49</v>
      </c>
      <c r="D48" s="55"/>
      <c r="E48" s="55"/>
      <c r="F48" s="55" t="s">
        <v>53</v>
      </c>
      <c r="G48" s="55" t="s">
        <v>50</v>
      </c>
      <c r="H48" s="55"/>
      <c r="I48" s="56"/>
      <c r="J48" s="58" t="s">
        <v>1</v>
      </c>
      <c r="K48" s="21"/>
      <c r="L48" s="7"/>
      <c r="M48" s="7"/>
      <c r="N48" s="7"/>
      <c r="O48" s="9"/>
      <c r="P48" s="9"/>
    </row>
    <row r="49" spans="1:16" s="13" customFormat="1" x14ac:dyDescent="0.25">
      <c r="A49" s="61"/>
      <c r="B49" s="62"/>
      <c r="C49" s="29" t="s">
        <v>51</v>
      </c>
      <c r="D49" s="28" t="s">
        <v>0</v>
      </c>
      <c r="E49" s="30" t="s">
        <v>52</v>
      </c>
      <c r="F49" s="55"/>
      <c r="G49" s="55"/>
      <c r="H49" s="55"/>
      <c r="I49" s="56"/>
      <c r="J49" s="59"/>
      <c r="K49" s="21"/>
      <c r="L49" s="7"/>
      <c r="M49" s="7"/>
      <c r="N49" s="7"/>
      <c r="O49" s="9"/>
      <c r="P49" s="9"/>
    </row>
    <row r="50" spans="1:16" s="14" customFormat="1" x14ac:dyDescent="0.25">
      <c r="A50" s="41">
        <v>1</v>
      </c>
      <c r="B50" s="3" t="s">
        <v>16</v>
      </c>
      <c r="C50" s="26"/>
      <c r="D50" s="26"/>
      <c r="E50" s="26"/>
      <c r="F50" s="3">
        <v>35</v>
      </c>
      <c r="G50" s="3">
        <v>1</v>
      </c>
      <c r="H50" s="3" t="s">
        <v>5</v>
      </c>
      <c r="I50" s="3">
        <f>F50</f>
        <v>35</v>
      </c>
      <c r="J50" s="24" t="s">
        <v>41</v>
      </c>
      <c r="K50" s="16"/>
    </row>
    <row r="51" spans="1:16" s="14" customFormat="1" x14ac:dyDescent="0.25">
      <c r="A51" s="41">
        <f>A50+1</f>
        <v>2</v>
      </c>
      <c r="B51" s="3" t="s">
        <v>24</v>
      </c>
      <c r="C51" s="3"/>
      <c r="D51" s="3"/>
      <c r="E51" s="3"/>
      <c r="F51" s="3">
        <v>2</v>
      </c>
      <c r="G51" s="3">
        <f t="shared" ref="G51:G65" si="5">I50+1</f>
        <v>36</v>
      </c>
      <c r="H51" s="3" t="s">
        <v>5</v>
      </c>
      <c r="I51" s="3">
        <f>I50+F51</f>
        <v>37</v>
      </c>
      <c r="J51" s="24" t="s">
        <v>29</v>
      </c>
      <c r="K51" s="16"/>
    </row>
    <row r="52" spans="1:16" s="14" customFormat="1" x14ac:dyDescent="0.25">
      <c r="A52" s="41">
        <f t="shared" ref="A52:A68" si="6">A51+1</f>
        <v>3</v>
      </c>
      <c r="B52" s="3" t="s">
        <v>15</v>
      </c>
      <c r="C52" s="3"/>
      <c r="D52" s="3"/>
      <c r="E52" s="3"/>
      <c r="F52" s="3">
        <v>5</v>
      </c>
      <c r="G52" s="3">
        <f t="shared" si="5"/>
        <v>38</v>
      </c>
      <c r="H52" s="3" t="s">
        <v>5</v>
      </c>
      <c r="I52" s="3">
        <f t="shared" ref="I52:I58" si="7">I51+F52</f>
        <v>42</v>
      </c>
      <c r="J52" s="24" t="s">
        <v>33</v>
      </c>
      <c r="K52" s="16"/>
    </row>
    <row r="53" spans="1:16" s="14" customFormat="1" x14ac:dyDescent="0.25">
      <c r="A53" s="41">
        <f t="shared" si="6"/>
        <v>4</v>
      </c>
      <c r="B53" s="3" t="s">
        <v>42</v>
      </c>
      <c r="C53" s="26">
        <v>3</v>
      </c>
      <c r="D53" s="3">
        <v>1</v>
      </c>
      <c r="E53" s="3"/>
      <c r="F53" s="3">
        <v>2</v>
      </c>
      <c r="G53" s="3">
        <f t="shared" si="5"/>
        <v>43</v>
      </c>
      <c r="H53" s="3" t="s">
        <v>5</v>
      </c>
      <c r="I53" s="3">
        <f t="shared" si="7"/>
        <v>44</v>
      </c>
      <c r="J53" s="3"/>
    </row>
    <row r="54" spans="1:16" s="14" customFormat="1" x14ac:dyDescent="0.25">
      <c r="A54" s="41">
        <f t="shared" si="6"/>
        <v>5</v>
      </c>
      <c r="B54" s="3" t="s">
        <v>69</v>
      </c>
      <c r="C54" s="26">
        <v>3</v>
      </c>
      <c r="D54" s="3">
        <v>2</v>
      </c>
      <c r="E54" s="3"/>
      <c r="F54" s="3">
        <v>5</v>
      </c>
      <c r="G54" s="3">
        <f t="shared" si="5"/>
        <v>45</v>
      </c>
      <c r="H54" s="3" t="s">
        <v>5</v>
      </c>
      <c r="I54" s="3">
        <f t="shared" si="7"/>
        <v>49</v>
      </c>
      <c r="J54" s="3"/>
    </row>
    <row r="55" spans="1:16" s="17" customFormat="1" x14ac:dyDescent="0.2">
      <c r="A55" s="37">
        <f t="shared" si="6"/>
        <v>6</v>
      </c>
      <c r="B55" s="23" t="s">
        <v>70</v>
      </c>
      <c r="C55" s="31">
        <v>3</v>
      </c>
      <c r="D55" s="23">
        <v>3</v>
      </c>
      <c r="E55" s="23"/>
      <c r="F55" s="23">
        <v>3</v>
      </c>
      <c r="G55" s="23">
        <f t="shared" si="5"/>
        <v>50</v>
      </c>
      <c r="H55" s="23" t="s">
        <v>5</v>
      </c>
      <c r="I55" s="23">
        <f t="shared" si="7"/>
        <v>52</v>
      </c>
      <c r="J55" s="23"/>
    </row>
    <row r="56" spans="1:16" s="17" customFormat="1" x14ac:dyDescent="0.2">
      <c r="A56" s="37">
        <f t="shared" si="6"/>
        <v>7</v>
      </c>
      <c r="B56" s="23" t="s">
        <v>43</v>
      </c>
      <c r="C56" s="31">
        <v>3</v>
      </c>
      <c r="D56" s="23">
        <v>4</v>
      </c>
      <c r="E56" s="23"/>
      <c r="F56" s="23">
        <v>1</v>
      </c>
      <c r="G56" s="23">
        <f t="shared" si="5"/>
        <v>53</v>
      </c>
      <c r="H56" s="23" t="s">
        <v>5</v>
      </c>
      <c r="I56" s="23">
        <f t="shared" si="7"/>
        <v>53</v>
      </c>
      <c r="J56" s="23"/>
    </row>
    <row r="57" spans="1:16" s="14" customFormat="1" x14ac:dyDescent="0.25">
      <c r="A57" s="37">
        <f t="shared" si="6"/>
        <v>8</v>
      </c>
      <c r="B57" s="3" t="s">
        <v>25</v>
      </c>
      <c r="C57" s="26">
        <v>3</v>
      </c>
      <c r="D57" s="3">
        <v>5</v>
      </c>
      <c r="E57" s="3"/>
      <c r="F57" s="3">
        <v>1</v>
      </c>
      <c r="G57" s="23">
        <f t="shared" si="5"/>
        <v>54</v>
      </c>
      <c r="H57" s="23" t="s">
        <v>5</v>
      </c>
      <c r="I57" s="23">
        <f t="shared" si="7"/>
        <v>54</v>
      </c>
      <c r="J57" s="3"/>
    </row>
    <row r="58" spans="1:16" s="14" customFormat="1" x14ac:dyDescent="0.25">
      <c r="A58" s="41">
        <f t="shared" si="6"/>
        <v>9</v>
      </c>
      <c r="B58" s="3" t="s">
        <v>46</v>
      </c>
      <c r="C58" s="26">
        <v>3</v>
      </c>
      <c r="D58" s="3">
        <v>6</v>
      </c>
      <c r="E58" s="3"/>
      <c r="F58" s="3">
        <v>1</v>
      </c>
      <c r="G58" s="3">
        <f t="shared" si="5"/>
        <v>55</v>
      </c>
      <c r="H58" s="3" t="s">
        <v>5</v>
      </c>
      <c r="I58" s="3">
        <f t="shared" si="7"/>
        <v>55</v>
      </c>
      <c r="J58" s="3"/>
    </row>
    <row r="59" spans="1:16" s="14" customFormat="1" ht="31.5" x14ac:dyDescent="0.25">
      <c r="A59" s="37">
        <f t="shared" si="6"/>
        <v>10</v>
      </c>
      <c r="B59" s="23" t="s">
        <v>74</v>
      </c>
      <c r="C59" s="31">
        <v>3</v>
      </c>
      <c r="D59" s="23">
        <v>7</v>
      </c>
      <c r="E59" s="3"/>
      <c r="F59" s="23">
        <v>1</v>
      </c>
      <c r="G59" s="23">
        <f t="shared" si="5"/>
        <v>56</v>
      </c>
      <c r="H59" s="23" t="s">
        <v>5</v>
      </c>
      <c r="I59" s="23">
        <f t="shared" ref="I59:I64" si="8">I58+F59</f>
        <v>56</v>
      </c>
      <c r="J59" s="23"/>
    </row>
    <row r="60" spans="1:16" s="17" customFormat="1" ht="31.5" x14ac:dyDescent="0.2">
      <c r="A60" s="37">
        <f t="shared" si="6"/>
        <v>11</v>
      </c>
      <c r="B60" s="23" t="s">
        <v>75</v>
      </c>
      <c r="C60" s="31">
        <v>3</v>
      </c>
      <c r="D60" s="23">
        <v>8</v>
      </c>
      <c r="E60" s="23"/>
      <c r="F60" s="23">
        <v>1</v>
      </c>
      <c r="G60" s="23">
        <f t="shared" si="5"/>
        <v>57</v>
      </c>
      <c r="H60" s="23" t="s">
        <v>5</v>
      </c>
      <c r="I60" s="23">
        <f t="shared" si="8"/>
        <v>57</v>
      </c>
      <c r="J60" s="23"/>
    </row>
    <row r="61" spans="1:16" s="17" customFormat="1" ht="31.5" x14ac:dyDescent="0.2">
      <c r="A61" s="37">
        <f t="shared" si="6"/>
        <v>12</v>
      </c>
      <c r="B61" s="23" t="s">
        <v>77</v>
      </c>
      <c r="C61" s="31">
        <v>3</v>
      </c>
      <c r="D61" s="23">
        <v>9</v>
      </c>
      <c r="E61" s="23"/>
      <c r="F61" s="23">
        <v>1</v>
      </c>
      <c r="G61" s="23">
        <f t="shared" si="5"/>
        <v>58</v>
      </c>
      <c r="H61" s="23" t="s">
        <v>5</v>
      </c>
      <c r="I61" s="23">
        <f t="shared" si="8"/>
        <v>58</v>
      </c>
      <c r="J61" s="23"/>
    </row>
    <row r="62" spans="1:16" s="17" customFormat="1" ht="16.149999999999999" customHeight="1" x14ac:dyDescent="0.2">
      <c r="A62" s="37">
        <f t="shared" si="6"/>
        <v>13</v>
      </c>
      <c r="B62" s="23" t="s">
        <v>76</v>
      </c>
      <c r="C62" s="31">
        <v>3</v>
      </c>
      <c r="D62" s="23">
        <v>10</v>
      </c>
      <c r="E62" s="23"/>
      <c r="F62" s="23">
        <v>1</v>
      </c>
      <c r="G62" s="33">
        <f t="shared" si="5"/>
        <v>59</v>
      </c>
      <c r="H62" s="33" t="s">
        <v>5</v>
      </c>
      <c r="I62" s="33">
        <f t="shared" si="8"/>
        <v>59</v>
      </c>
      <c r="J62" s="23"/>
    </row>
    <row r="63" spans="1:16" s="17" customFormat="1" ht="18.75" customHeight="1" x14ac:dyDescent="0.2">
      <c r="A63" s="37">
        <f t="shared" si="6"/>
        <v>14</v>
      </c>
      <c r="B63" s="23" t="s">
        <v>78</v>
      </c>
      <c r="C63" s="31">
        <v>3</v>
      </c>
      <c r="D63" s="23">
        <v>11</v>
      </c>
      <c r="E63" s="23"/>
      <c r="F63" s="23">
        <v>1</v>
      </c>
      <c r="G63" s="33">
        <f t="shared" si="5"/>
        <v>60</v>
      </c>
      <c r="H63" s="33" t="s">
        <v>5</v>
      </c>
      <c r="I63" s="33">
        <f t="shared" si="8"/>
        <v>60</v>
      </c>
      <c r="J63" s="23"/>
    </row>
    <row r="64" spans="1:16" s="14" customFormat="1" x14ac:dyDescent="0.25">
      <c r="A64" s="41">
        <f t="shared" si="6"/>
        <v>15</v>
      </c>
      <c r="B64" s="3" t="s">
        <v>140</v>
      </c>
      <c r="C64" s="26">
        <v>3</v>
      </c>
      <c r="D64" s="3">
        <v>12</v>
      </c>
      <c r="E64" s="3"/>
      <c r="F64" s="3">
        <v>8</v>
      </c>
      <c r="G64" s="3">
        <f t="shared" si="5"/>
        <v>61</v>
      </c>
      <c r="H64" s="3" t="s">
        <v>5</v>
      </c>
      <c r="I64" s="3">
        <f t="shared" si="8"/>
        <v>68</v>
      </c>
      <c r="J64" s="3"/>
    </row>
    <row r="65" spans="1:16" s="14" customFormat="1" x14ac:dyDescent="0.25">
      <c r="A65" s="41">
        <f t="shared" si="6"/>
        <v>16</v>
      </c>
      <c r="B65" s="3" t="s">
        <v>38</v>
      </c>
      <c r="C65" s="26"/>
      <c r="D65" s="3"/>
      <c r="E65" s="3"/>
      <c r="F65" s="3">
        <f>I65-I64</f>
        <v>58</v>
      </c>
      <c r="G65" s="3">
        <f t="shared" si="5"/>
        <v>69</v>
      </c>
      <c r="H65" s="3" t="s">
        <v>5</v>
      </c>
      <c r="I65" s="3">
        <v>126</v>
      </c>
      <c r="J65" s="3"/>
    </row>
    <row r="66" spans="1:16" s="50" customFormat="1" x14ac:dyDescent="0.25">
      <c r="A66" s="46">
        <f>A65+1</f>
        <v>17</v>
      </c>
      <c r="B66" s="3" t="s">
        <v>145</v>
      </c>
      <c r="C66" s="26"/>
      <c r="D66" s="3"/>
      <c r="E66" s="3"/>
      <c r="F66" s="26">
        <v>3</v>
      </c>
      <c r="G66" s="46">
        <f>I65+1</f>
        <v>127</v>
      </c>
      <c r="H66" s="47" t="s">
        <v>5</v>
      </c>
      <c r="I66" s="48">
        <f>I65+F66</f>
        <v>129</v>
      </c>
      <c r="J66" s="49"/>
      <c r="O66" s="47"/>
    </row>
    <row r="67" spans="1:16" s="50" customFormat="1" x14ac:dyDescent="0.25">
      <c r="A67" s="46">
        <f t="shared" si="6"/>
        <v>18</v>
      </c>
      <c r="B67" s="3" t="s">
        <v>146</v>
      </c>
      <c r="C67" s="26"/>
      <c r="D67" s="3"/>
      <c r="E67" s="3"/>
      <c r="F67" s="26">
        <v>3</v>
      </c>
      <c r="G67" s="3">
        <f>I66+1</f>
        <v>130</v>
      </c>
      <c r="H67" s="24" t="s">
        <v>5</v>
      </c>
      <c r="I67" s="48">
        <f>I66+F67</f>
        <v>132</v>
      </c>
      <c r="J67" s="49"/>
      <c r="O67" s="47"/>
    </row>
    <row r="68" spans="1:16" s="50" customFormat="1" x14ac:dyDescent="0.25">
      <c r="A68" s="51">
        <f t="shared" si="6"/>
        <v>19</v>
      </c>
      <c r="B68" s="22" t="s">
        <v>147</v>
      </c>
      <c r="C68" s="34"/>
      <c r="D68" s="22"/>
      <c r="E68" s="22"/>
      <c r="F68" s="34">
        <v>10</v>
      </c>
      <c r="G68" s="22">
        <f>I67+1</f>
        <v>133</v>
      </c>
      <c r="H68" s="52" t="s">
        <v>5</v>
      </c>
      <c r="I68" s="53">
        <f>I67+F68</f>
        <v>142</v>
      </c>
      <c r="J68" s="54"/>
      <c r="O68" s="47"/>
    </row>
    <row r="69" spans="1:16" s="14" customFormat="1" x14ac:dyDescent="0.25">
      <c r="A69" s="3"/>
      <c r="B69" s="3"/>
      <c r="C69" s="26"/>
      <c r="D69" s="3"/>
      <c r="E69" s="3"/>
      <c r="F69" s="3"/>
      <c r="G69" s="3"/>
      <c r="H69" s="3"/>
      <c r="I69" s="3"/>
      <c r="J69" s="3"/>
    </row>
    <row r="70" spans="1:16" s="14" customFormat="1" x14ac:dyDescent="0.25">
      <c r="A70" s="3"/>
      <c r="B70" s="27" t="s">
        <v>79</v>
      </c>
      <c r="C70" s="26"/>
      <c r="D70" s="3"/>
      <c r="E70" s="3"/>
      <c r="F70" s="3"/>
      <c r="G70" s="3"/>
      <c r="H70" s="3"/>
      <c r="I70" s="3"/>
      <c r="J70" s="3"/>
    </row>
    <row r="71" spans="1:16" s="14" customFormat="1" x14ac:dyDescent="0.25">
      <c r="A71" s="3"/>
      <c r="B71" s="27"/>
      <c r="C71" s="26"/>
      <c r="D71" s="3"/>
      <c r="E71" s="3"/>
      <c r="F71" s="3"/>
      <c r="G71" s="3"/>
      <c r="H71" s="3"/>
      <c r="I71" s="3"/>
      <c r="J71" s="3"/>
    </row>
    <row r="72" spans="1:16" s="13" customFormat="1" ht="16.149999999999999" customHeight="1" x14ac:dyDescent="0.25">
      <c r="A72" s="60" t="s">
        <v>47</v>
      </c>
      <c r="B72" s="62" t="s">
        <v>48</v>
      </c>
      <c r="C72" s="55" t="s">
        <v>49</v>
      </c>
      <c r="D72" s="55"/>
      <c r="E72" s="55"/>
      <c r="F72" s="55" t="s">
        <v>53</v>
      </c>
      <c r="G72" s="55" t="s">
        <v>50</v>
      </c>
      <c r="H72" s="55"/>
      <c r="I72" s="56"/>
      <c r="J72" s="58" t="s">
        <v>1</v>
      </c>
      <c r="K72" s="21"/>
      <c r="L72" s="7"/>
      <c r="M72" s="7"/>
      <c r="N72" s="7"/>
      <c r="O72" s="9"/>
      <c r="P72" s="9"/>
    </row>
    <row r="73" spans="1:16" s="13" customFormat="1" x14ac:dyDescent="0.25">
      <c r="A73" s="61"/>
      <c r="B73" s="62"/>
      <c r="C73" s="29" t="s">
        <v>51</v>
      </c>
      <c r="D73" s="28" t="s">
        <v>0</v>
      </c>
      <c r="E73" s="30" t="s">
        <v>52</v>
      </c>
      <c r="F73" s="55"/>
      <c r="G73" s="55"/>
      <c r="H73" s="55"/>
      <c r="I73" s="56"/>
      <c r="J73" s="59"/>
      <c r="K73" s="21"/>
      <c r="L73" s="7"/>
      <c r="M73" s="7"/>
      <c r="N73" s="7"/>
      <c r="O73" s="9"/>
      <c r="P73" s="9"/>
    </row>
    <row r="74" spans="1:16" s="14" customFormat="1" x14ac:dyDescent="0.25">
      <c r="A74" s="41">
        <v>1</v>
      </c>
      <c r="B74" s="3" t="s">
        <v>16</v>
      </c>
      <c r="C74" s="26"/>
      <c r="D74" s="3"/>
      <c r="E74" s="3"/>
      <c r="F74" s="3">
        <v>35</v>
      </c>
      <c r="G74" s="3">
        <v>1</v>
      </c>
      <c r="H74" s="3" t="s">
        <v>5</v>
      </c>
      <c r="I74" s="3">
        <f>F74</f>
        <v>35</v>
      </c>
      <c r="J74" s="24" t="s">
        <v>41</v>
      </c>
      <c r="K74" s="16"/>
    </row>
    <row r="75" spans="1:16" s="14" customFormat="1" x14ac:dyDescent="0.25">
      <c r="A75" s="41">
        <f>A74+1</f>
        <v>2</v>
      </c>
      <c r="B75" s="3" t="s">
        <v>24</v>
      </c>
      <c r="C75" s="26"/>
      <c r="D75" s="3"/>
      <c r="E75" s="3"/>
      <c r="F75" s="3">
        <v>2</v>
      </c>
      <c r="G75" s="3">
        <f>I74+1</f>
        <v>36</v>
      </c>
      <c r="H75" s="3" t="s">
        <v>5</v>
      </c>
      <c r="I75" s="3">
        <f>I74+F75</f>
        <v>37</v>
      </c>
      <c r="J75" s="24" t="s">
        <v>28</v>
      </c>
      <c r="K75" s="16"/>
    </row>
    <row r="76" spans="1:16" s="14" customFormat="1" x14ac:dyDescent="0.25">
      <c r="A76" s="41">
        <f t="shared" ref="A76:A90" si="9">A75+1</f>
        <v>3</v>
      </c>
      <c r="B76" s="3" t="s">
        <v>15</v>
      </c>
      <c r="C76" s="26"/>
      <c r="D76" s="3"/>
      <c r="E76" s="3"/>
      <c r="F76" s="3">
        <v>3</v>
      </c>
      <c r="G76" s="3">
        <f t="shared" ref="G76:G90" si="10">I75+1</f>
        <v>38</v>
      </c>
      <c r="H76" s="3" t="s">
        <v>5</v>
      </c>
      <c r="I76" s="3">
        <f t="shared" ref="I76:I89" si="11">I75+F76</f>
        <v>40</v>
      </c>
      <c r="J76" s="24" t="s">
        <v>34</v>
      </c>
      <c r="K76" s="16"/>
    </row>
    <row r="77" spans="1:16" s="14" customFormat="1" x14ac:dyDescent="0.25">
      <c r="A77" s="41">
        <f t="shared" si="9"/>
        <v>4</v>
      </c>
      <c r="B77" s="3" t="s">
        <v>65</v>
      </c>
      <c r="C77" s="26">
        <v>4</v>
      </c>
      <c r="D77" s="24" t="s">
        <v>17</v>
      </c>
      <c r="E77" s="3">
        <v>1</v>
      </c>
      <c r="F77" s="3">
        <v>2</v>
      </c>
      <c r="G77" s="3">
        <f t="shared" si="10"/>
        <v>41</v>
      </c>
      <c r="H77" s="3" t="s">
        <v>5</v>
      </c>
      <c r="I77" s="3">
        <f t="shared" si="11"/>
        <v>42</v>
      </c>
      <c r="J77" s="3"/>
    </row>
    <row r="78" spans="1:16" s="14" customFormat="1" x14ac:dyDescent="0.25">
      <c r="A78" s="41">
        <f t="shared" si="9"/>
        <v>5</v>
      </c>
      <c r="B78" s="3" t="s">
        <v>37</v>
      </c>
      <c r="C78" s="26">
        <v>4</v>
      </c>
      <c r="D78" s="24" t="s">
        <v>17</v>
      </c>
      <c r="E78" s="3">
        <v>3</v>
      </c>
      <c r="F78" s="3">
        <v>1</v>
      </c>
      <c r="G78" s="3">
        <f t="shared" si="10"/>
        <v>43</v>
      </c>
      <c r="H78" s="3" t="s">
        <v>5</v>
      </c>
      <c r="I78" s="3">
        <f t="shared" si="11"/>
        <v>43</v>
      </c>
      <c r="J78" s="3"/>
    </row>
    <row r="79" spans="1:16" s="14" customFormat="1" x14ac:dyDescent="0.25">
      <c r="A79" s="37">
        <f t="shared" si="9"/>
        <v>6</v>
      </c>
      <c r="B79" s="3" t="s">
        <v>26</v>
      </c>
      <c r="C79" s="26">
        <v>4</v>
      </c>
      <c r="D79" s="24" t="s">
        <v>17</v>
      </c>
      <c r="E79" s="3">
        <v>4</v>
      </c>
      <c r="F79" s="3">
        <v>1</v>
      </c>
      <c r="G79" s="3">
        <f t="shared" si="10"/>
        <v>44</v>
      </c>
      <c r="H79" s="3" t="s">
        <v>5</v>
      </c>
      <c r="I79" s="3">
        <f t="shared" si="11"/>
        <v>44</v>
      </c>
      <c r="J79" s="3"/>
    </row>
    <row r="80" spans="1:16" s="17" customFormat="1" x14ac:dyDescent="0.25">
      <c r="A80" s="37">
        <f t="shared" si="9"/>
        <v>7</v>
      </c>
      <c r="B80" s="3" t="s">
        <v>27</v>
      </c>
      <c r="C80" s="26">
        <v>4</v>
      </c>
      <c r="D80" s="24" t="s">
        <v>17</v>
      </c>
      <c r="E80" s="3">
        <v>5</v>
      </c>
      <c r="F80" s="3">
        <v>3</v>
      </c>
      <c r="G80" s="3">
        <f t="shared" si="10"/>
        <v>45</v>
      </c>
      <c r="H80" s="3" t="s">
        <v>5</v>
      </c>
      <c r="I80" s="3">
        <f t="shared" si="11"/>
        <v>47</v>
      </c>
      <c r="J80" s="3"/>
    </row>
    <row r="81" spans="1:16" s="14" customFormat="1" x14ac:dyDescent="0.25">
      <c r="A81" s="37">
        <f t="shared" si="9"/>
        <v>8</v>
      </c>
      <c r="B81" s="3" t="s">
        <v>71</v>
      </c>
      <c r="C81" s="26">
        <v>4</v>
      </c>
      <c r="D81" s="24" t="s">
        <v>17</v>
      </c>
      <c r="E81" s="3">
        <v>6</v>
      </c>
      <c r="F81" s="3">
        <v>1</v>
      </c>
      <c r="G81" s="3">
        <f t="shared" si="10"/>
        <v>48</v>
      </c>
      <c r="H81" s="3" t="s">
        <v>5</v>
      </c>
      <c r="I81" s="3">
        <f t="shared" si="11"/>
        <v>48</v>
      </c>
      <c r="J81" s="3"/>
    </row>
    <row r="82" spans="1:16" s="17" customFormat="1" x14ac:dyDescent="0.25">
      <c r="A82" s="37">
        <f t="shared" si="9"/>
        <v>9</v>
      </c>
      <c r="B82" s="3" t="s">
        <v>44</v>
      </c>
      <c r="C82" s="31">
        <v>4</v>
      </c>
      <c r="D82" s="32" t="s">
        <v>17</v>
      </c>
      <c r="E82" s="23">
        <v>7</v>
      </c>
      <c r="F82" s="23">
        <v>2</v>
      </c>
      <c r="G82" s="23">
        <f t="shared" si="10"/>
        <v>49</v>
      </c>
      <c r="H82" s="23" t="s">
        <v>5</v>
      </c>
      <c r="I82" s="23">
        <f t="shared" si="11"/>
        <v>50</v>
      </c>
      <c r="J82" s="23"/>
    </row>
    <row r="83" spans="1:16" s="17" customFormat="1" x14ac:dyDescent="0.25">
      <c r="A83" s="41">
        <f t="shared" si="9"/>
        <v>10</v>
      </c>
      <c r="B83" s="3" t="s">
        <v>80</v>
      </c>
      <c r="C83" s="26">
        <v>4</v>
      </c>
      <c r="D83" s="24" t="s">
        <v>17</v>
      </c>
      <c r="E83" s="3">
        <v>8</v>
      </c>
      <c r="F83" s="3">
        <v>1</v>
      </c>
      <c r="G83" s="3">
        <f t="shared" si="10"/>
        <v>51</v>
      </c>
      <c r="H83" s="3" t="s">
        <v>5</v>
      </c>
      <c r="I83" s="3">
        <f t="shared" si="11"/>
        <v>51</v>
      </c>
      <c r="J83" s="3"/>
    </row>
    <row r="84" spans="1:16" s="14" customFormat="1" x14ac:dyDescent="0.25">
      <c r="A84" s="41">
        <f t="shared" si="9"/>
        <v>11</v>
      </c>
      <c r="B84" s="3" t="s">
        <v>81</v>
      </c>
      <c r="C84" s="26">
        <v>4</v>
      </c>
      <c r="D84" s="24" t="s">
        <v>17</v>
      </c>
      <c r="E84" s="3">
        <v>9</v>
      </c>
      <c r="F84" s="3">
        <v>1</v>
      </c>
      <c r="G84" s="3">
        <f t="shared" si="10"/>
        <v>52</v>
      </c>
      <c r="H84" s="3" t="s">
        <v>5</v>
      </c>
      <c r="I84" s="3">
        <f t="shared" si="11"/>
        <v>52</v>
      </c>
      <c r="J84" s="3"/>
    </row>
    <row r="85" spans="1:16" s="14" customFormat="1" ht="31.5" x14ac:dyDescent="0.25">
      <c r="A85" s="37">
        <f t="shared" si="9"/>
        <v>12</v>
      </c>
      <c r="B85" s="23" t="s">
        <v>82</v>
      </c>
      <c r="C85" s="31">
        <v>4</v>
      </c>
      <c r="D85" s="32" t="s">
        <v>17</v>
      </c>
      <c r="E85" s="23">
        <v>10</v>
      </c>
      <c r="F85" s="23">
        <v>1</v>
      </c>
      <c r="G85" s="23">
        <f t="shared" si="10"/>
        <v>53</v>
      </c>
      <c r="H85" s="23" t="s">
        <v>5</v>
      </c>
      <c r="I85" s="23">
        <f t="shared" si="11"/>
        <v>53</v>
      </c>
      <c r="J85" s="23"/>
    </row>
    <row r="86" spans="1:16" s="14" customFormat="1" x14ac:dyDescent="0.25">
      <c r="A86" s="41">
        <f t="shared" si="9"/>
        <v>13</v>
      </c>
      <c r="B86" s="3" t="s">
        <v>83</v>
      </c>
      <c r="C86" s="26">
        <v>4</v>
      </c>
      <c r="D86" s="24" t="s">
        <v>17</v>
      </c>
      <c r="E86" s="3">
        <v>11</v>
      </c>
      <c r="F86" s="3">
        <v>1</v>
      </c>
      <c r="G86" s="3">
        <f t="shared" si="10"/>
        <v>54</v>
      </c>
      <c r="H86" s="3" t="s">
        <v>5</v>
      </c>
      <c r="I86" s="3">
        <f t="shared" si="11"/>
        <v>54</v>
      </c>
      <c r="J86" s="3"/>
    </row>
    <row r="87" spans="1:16" s="14" customFormat="1" x14ac:dyDescent="0.25">
      <c r="A87" s="37">
        <f t="shared" si="9"/>
        <v>14</v>
      </c>
      <c r="B87" s="23" t="s">
        <v>84</v>
      </c>
      <c r="C87" s="31">
        <v>4</v>
      </c>
      <c r="D87" s="32" t="s">
        <v>17</v>
      </c>
      <c r="E87" s="23">
        <v>12</v>
      </c>
      <c r="F87" s="23">
        <v>1</v>
      </c>
      <c r="G87" s="23">
        <f t="shared" si="10"/>
        <v>55</v>
      </c>
      <c r="H87" s="23" t="s">
        <v>5</v>
      </c>
      <c r="I87" s="23">
        <f t="shared" si="11"/>
        <v>55</v>
      </c>
      <c r="J87" s="23"/>
    </row>
    <row r="88" spans="1:16" s="14" customFormat="1" x14ac:dyDescent="0.25">
      <c r="A88" s="37">
        <f t="shared" si="9"/>
        <v>15</v>
      </c>
      <c r="B88" s="23" t="s">
        <v>85</v>
      </c>
      <c r="C88" s="31">
        <v>4</v>
      </c>
      <c r="D88" s="32" t="s">
        <v>17</v>
      </c>
      <c r="E88" s="23">
        <v>13</v>
      </c>
      <c r="F88" s="23">
        <v>1</v>
      </c>
      <c r="G88" s="23">
        <f t="shared" si="10"/>
        <v>56</v>
      </c>
      <c r="H88" s="23" t="s">
        <v>5</v>
      </c>
      <c r="I88" s="23">
        <f t="shared" si="11"/>
        <v>56</v>
      </c>
      <c r="J88" s="23"/>
    </row>
    <row r="89" spans="1:16" s="14" customFormat="1" x14ac:dyDescent="0.25">
      <c r="A89" s="37">
        <f t="shared" si="9"/>
        <v>16</v>
      </c>
      <c r="B89" s="23" t="s">
        <v>86</v>
      </c>
      <c r="C89" s="31">
        <v>4</v>
      </c>
      <c r="D89" s="32" t="s">
        <v>17</v>
      </c>
      <c r="E89" s="23">
        <v>14</v>
      </c>
      <c r="F89" s="23">
        <v>2</v>
      </c>
      <c r="G89" s="23">
        <f t="shared" si="10"/>
        <v>57</v>
      </c>
      <c r="H89" s="23" t="s">
        <v>5</v>
      </c>
      <c r="I89" s="23">
        <f t="shared" si="11"/>
        <v>58</v>
      </c>
      <c r="J89" s="23"/>
    </row>
    <row r="90" spans="1:16" s="14" customFormat="1" ht="15.6" customHeight="1" x14ac:dyDescent="0.25">
      <c r="A90" s="37">
        <f t="shared" si="9"/>
        <v>17</v>
      </c>
      <c r="B90" s="3" t="s">
        <v>38</v>
      </c>
      <c r="C90" s="26"/>
      <c r="D90" s="3"/>
      <c r="E90" s="3"/>
      <c r="F90" s="3">
        <f>I90-I89</f>
        <v>68</v>
      </c>
      <c r="G90" s="23">
        <f t="shared" si="10"/>
        <v>59</v>
      </c>
      <c r="H90" s="3" t="s">
        <v>5</v>
      </c>
      <c r="I90" s="3">
        <v>126</v>
      </c>
      <c r="J90" s="3"/>
      <c r="K90" s="21"/>
      <c r="L90" s="9"/>
      <c r="M90" s="9"/>
      <c r="N90" s="9"/>
      <c r="O90" s="9"/>
      <c r="P90" s="9"/>
    </row>
    <row r="91" spans="1:16" s="50" customFormat="1" x14ac:dyDescent="0.25">
      <c r="A91" s="46">
        <f>A90+1</f>
        <v>18</v>
      </c>
      <c r="B91" s="3" t="s">
        <v>145</v>
      </c>
      <c r="C91" s="26"/>
      <c r="D91" s="3"/>
      <c r="E91" s="3"/>
      <c r="F91" s="26">
        <v>3</v>
      </c>
      <c r="G91" s="46">
        <f>I90+1</f>
        <v>127</v>
      </c>
      <c r="H91" s="47" t="s">
        <v>5</v>
      </c>
      <c r="I91" s="48">
        <f>I90+F91</f>
        <v>129</v>
      </c>
      <c r="J91" s="49"/>
      <c r="O91" s="47"/>
    </row>
    <row r="92" spans="1:16" s="50" customFormat="1" x14ac:dyDescent="0.25">
      <c r="A92" s="46">
        <f>A91+1</f>
        <v>19</v>
      </c>
      <c r="B92" s="3" t="s">
        <v>146</v>
      </c>
      <c r="C92" s="26"/>
      <c r="D92" s="3"/>
      <c r="E92" s="3"/>
      <c r="F92" s="26">
        <v>3</v>
      </c>
      <c r="G92" s="3">
        <f>I91+1</f>
        <v>130</v>
      </c>
      <c r="H92" s="24" t="s">
        <v>5</v>
      </c>
      <c r="I92" s="48">
        <f>I91+F92</f>
        <v>132</v>
      </c>
      <c r="J92" s="49"/>
      <c r="O92" s="47"/>
    </row>
    <row r="93" spans="1:16" s="50" customFormat="1" x14ac:dyDescent="0.25">
      <c r="A93" s="51">
        <f>A92+1</f>
        <v>20</v>
      </c>
      <c r="B93" s="22" t="s">
        <v>147</v>
      </c>
      <c r="C93" s="34"/>
      <c r="D93" s="22"/>
      <c r="E93" s="22"/>
      <c r="F93" s="34">
        <v>10</v>
      </c>
      <c r="G93" s="22">
        <f>I92+1</f>
        <v>133</v>
      </c>
      <c r="H93" s="52" t="s">
        <v>5</v>
      </c>
      <c r="I93" s="53">
        <f>I92+F93</f>
        <v>142</v>
      </c>
      <c r="J93" s="54"/>
      <c r="O93" s="47"/>
    </row>
    <row r="94" spans="1:16" s="13" customFormat="1" x14ac:dyDescent="0.25">
      <c r="A94" s="41"/>
      <c r="B94" s="3"/>
      <c r="C94" s="26"/>
      <c r="D94" s="3"/>
      <c r="E94" s="3"/>
      <c r="F94" s="3"/>
      <c r="G94" s="3"/>
      <c r="H94" s="3"/>
      <c r="I94" s="3"/>
      <c r="J94" s="3"/>
      <c r="K94" s="21"/>
      <c r="L94" s="7"/>
      <c r="M94" s="7"/>
      <c r="N94" s="7"/>
      <c r="O94" s="9"/>
      <c r="P94" s="9"/>
    </row>
    <row r="95" spans="1:16" s="14" customFormat="1" x14ac:dyDescent="0.25">
      <c r="A95" s="3"/>
      <c r="B95" s="27" t="s">
        <v>142</v>
      </c>
      <c r="C95" s="26"/>
      <c r="D95" s="3"/>
      <c r="E95" s="3"/>
      <c r="F95" s="3"/>
      <c r="G95" s="3"/>
      <c r="H95" s="3"/>
      <c r="I95" s="3"/>
      <c r="J95" s="3"/>
      <c r="K95" s="16"/>
    </row>
    <row r="96" spans="1:16" s="14" customFormat="1" x14ac:dyDescent="0.25">
      <c r="A96" s="3"/>
      <c r="B96" s="27"/>
      <c r="C96" s="26"/>
      <c r="D96" s="3"/>
      <c r="E96" s="3"/>
      <c r="F96" s="3"/>
      <c r="G96" s="3"/>
      <c r="H96" s="3"/>
      <c r="I96" s="3"/>
      <c r="J96" s="3"/>
      <c r="K96" s="16"/>
    </row>
    <row r="97" spans="1:15" s="14" customFormat="1" x14ac:dyDescent="0.25">
      <c r="A97" s="60" t="s">
        <v>47</v>
      </c>
      <c r="B97" s="62" t="s">
        <v>48</v>
      </c>
      <c r="C97" s="55" t="s">
        <v>49</v>
      </c>
      <c r="D97" s="55"/>
      <c r="E97" s="55"/>
      <c r="F97" s="55" t="s">
        <v>53</v>
      </c>
      <c r="G97" s="55" t="s">
        <v>50</v>
      </c>
      <c r="H97" s="55"/>
      <c r="I97" s="56"/>
      <c r="J97" s="58" t="s">
        <v>1</v>
      </c>
      <c r="K97" s="16"/>
    </row>
    <row r="98" spans="1:15" s="14" customFormat="1" x14ac:dyDescent="0.25">
      <c r="A98" s="61"/>
      <c r="B98" s="62"/>
      <c r="C98" s="29" t="s">
        <v>51</v>
      </c>
      <c r="D98" s="28" t="s">
        <v>0</v>
      </c>
      <c r="E98" s="30" t="s">
        <v>52</v>
      </c>
      <c r="F98" s="55"/>
      <c r="G98" s="55"/>
      <c r="H98" s="55"/>
      <c r="I98" s="56"/>
      <c r="J98" s="59"/>
    </row>
    <row r="99" spans="1:15" s="14" customFormat="1" x14ac:dyDescent="0.25">
      <c r="A99" s="41">
        <v>1</v>
      </c>
      <c r="B99" s="3" t="s">
        <v>16</v>
      </c>
      <c r="C99" s="26"/>
      <c r="D99" s="3"/>
      <c r="E99" s="3"/>
      <c r="F99" s="3">
        <v>35</v>
      </c>
      <c r="G99" s="3">
        <v>1</v>
      </c>
      <c r="H99" s="3" t="s">
        <v>5</v>
      </c>
      <c r="I99" s="3">
        <f>F99</f>
        <v>35</v>
      </c>
      <c r="J99" s="24" t="s">
        <v>41</v>
      </c>
    </row>
    <row r="100" spans="1:15" s="14" customFormat="1" x14ac:dyDescent="0.25">
      <c r="A100" s="41">
        <f>A99+1</f>
        <v>2</v>
      </c>
      <c r="B100" s="3" t="s">
        <v>24</v>
      </c>
      <c r="C100" s="26"/>
      <c r="D100" s="3"/>
      <c r="E100" s="3"/>
      <c r="F100" s="3">
        <v>2</v>
      </c>
      <c r="G100" s="3">
        <f>I99+1</f>
        <v>36</v>
      </c>
      <c r="H100" s="3" t="s">
        <v>5</v>
      </c>
      <c r="I100" s="3">
        <f>I99+F100</f>
        <v>37</v>
      </c>
      <c r="J100" s="24" t="s">
        <v>30</v>
      </c>
    </row>
    <row r="101" spans="1:15" s="14" customFormat="1" x14ac:dyDescent="0.25">
      <c r="A101" s="41">
        <f t="shared" ref="A101:A111" si="12">A100+1</f>
        <v>3</v>
      </c>
      <c r="B101" s="3" t="s">
        <v>15</v>
      </c>
      <c r="C101" s="26"/>
      <c r="D101" s="3"/>
      <c r="E101" s="3"/>
      <c r="F101" s="3">
        <v>3</v>
      </c>
      <c r="G101" s="3">
        <f t="shared" ref="G101:G111" si="13">I100+1</f>
        <v>38</v>
      </c>
      <c r="H101" s="3" t="s">
        <v>5</v>
      </c>
      <c r="I101" s="3">
        <f t="shared" ref="I101:I110" si="14">I100+F101</f>
        <v>40</v>
      </c>
      <c r="J101" s="24" t="s">
        <v>34</v>
      </c>
    </row>
    <row r="102" spans="1:15" s="14" customFormat="1" x14ac:dyDescent="0.25">
      <c r="A102" s="41">
        <f t="shared" si="12"/>
        <v>4</v>
      </c>
      <c r="B102" s="3" t="s">
        <v>122</v>
      </c>
      <c r="C102" s="26">
        <v>6</v>
      </c>
      <c r="D102" s="24">
        <v>1</v>
      </c>
      <c r="E102" s="3" t="s">
        <v>17</v>
      </c>
      <c r="F102" s="3">
        <v>2</v>
      </c>
      <c r="G102" s="3">
        <f t="shared" si="13"/>
        <v>41</v>
      </c>
      <c r="H102" s="3" t="s">
        <v>5</v>
      </c>
      <c r="I102" s="3">
        <f t="shared" si="14"/>
        <v>42</v>
      </c>
      <c r="J102" s="3"/>
    </row>
    <row r="103" spans="1:15" s="17" customFormat="1" x14ac:dyDescent="0.25">
      <c r="A103" s="41">
        <f t="shared" si="12"/>
        <v>5</v>
      </c>
      <c r="B103" s="3" t="s">
        <v>123</v>
      </c>
      <c r="C103" s="26">
        <v>6</v>
      </c>
      <c r="D103" s="24">
        <v>2</v>
      </c>
      <c r="E103" s="3" t="s">
        <v>17</v>
      </c>
      <c r="F103" s="3">
        <v>3</v>
      </c>
      <c r="G103" s="3">
        <f t="shared" si="13"/>
        <v>43</v>
      </c>
      <c r="H103" s="3" t="s">
        <v>5</v>
      </c>
      <c r="I103" s="3">
        <f t="shared" si="14"/>
        <v>45</v>
      </c>
      <c r="J103" s="3"/>
    </row>
    <row r="104" spans="1:15" s="14" customFormat="1" x14ac:dyDescent="0.25">
      <c r="A104" s="37">
        <f t="shared" si="12"/>
        <v>6</v>
      </c>
      <c r="B104" s="3" t="s">
        <v>127</v>
      </c>
      <c r="C104" s="26">
        <v>6</v>
      </c>
      <c r="D104" s="24">
        <v>3</v>
      </c>
      <c r="E104" s="3" t="s">
        <v>17</v>
      </c>
      <c r="F104" s="3">
        <v>8</v>
      </c>
      <c r="G104" s="3">
        <f t="shared" si="13"/>
        <v>46</v>
      </c>
      <c r="H104" s="3" t="s">
        <v>5</v>
      </c>
      <c r="I104" s="3">
        <f t="shared" si="14"/>
        <v>53</v>
      </c>
      <c r="J104" s="3"/>
    </row>
    <row r="105" spans="1:15" s="14" customFormat="1" x14ac:dyDescent="0.25">
      <c r="A105" s="37">
        <f t="shared" si="12"/>
        <v>7</v>
      </c>
      <c r="B105" s="3" t="s">
        <v>128</v>
      </c>
      <c r="C105" s="26">
        <v>6</v>
      </c>
      <c r="D105" s="24">
        <v>4</v>
      </c>
      <c r="E105" s="3" t="s">
        <v>17</v>
      </c>
      <c r="F105" s="3">
        <v>8</v>
      </c>
      <c r="G105" s="3">
        <f t="shared" si="13"/>
        <v>54</v>
      </c>
      <c r="H105" s="3" t="s">
        <v>5</v>
      </c>
      <c r="I105" s="3">
        <f t="shared" si="14"/>
        <v>61</v>
      </c>
      <c r="J105" s="3"/>
    </row>
    <row r="106" spans="1:15" s="14" customFormat="1" x14ac:dyDescent="0.25">
      <c r="A106" s="37">
        <f t="shared" si="12"/>
        <v>8</v>
      </c>
      <c r="B106" s="3" t="s">
        <v>129</v>
      </c>
      <c r="C106" s="26">
        <v>6</v>
      </c>
      <c r="D106" s="24">
        <v>5</v>
      </c>
      <c r="E106" s="3" t="s">
        <v>17</v>
      </c>
      <c r="F106" s="3">
        <v>8</v>
      </c>
      <c r="G106" s="3">
        <f t="shared" si="13"/>
        <v>62</v>
      </c>
      <c r="H106" s="3" t="s">
        <v>5</v>
      </c>
      <c r="I106" s="3">
        <f t="shared" si="14"/>
        <v>69</v>
      </c>
      <c r="J106" s="3"/>
    </row>
    <row r="107" spans="1:15" s="14" customFormat="1" x14ac:dyDescent="0.25">
      <c r="A107" s="37">
        <f t="shared" si="12"/>
        <v>9</v>
      </c>
      <c r="B107" s="3" t="s">
        <v>130</v>
      </c>
      <c r="C107" s="26">
        <v>6</v>
      </c>
      <c r="D107" s="24">
        <v>6</v>
      </c>
      <c r="E107" s="3" t="s">
        <v>17</v>
      </c>
      <c r="F107" s="23">
        <v>8</v>
      </c>
      <c r="G107" s="23">
        <f t="shared" si="13"/>
        <v>70</v>
      </c>
      <c r="H107" s="23" t="s">
        <v>5</v>
      </c>
      <c r="I107" s="23">
        <f t="shared" si="14"/>
        <v>77</v>
      </c>
      <c r="J107" s="23"/>
    </row>
    <row r="108" spans="1:15" s="17" customFormat="1" x14ac:dyDescent="0.25">
      <c r="A108" s="41">
        <f t="shared" si="12"/>
        <v>10</v>
      </c>
      <c r="B108" s="3" t="s">
        <v>131</v>
      </c>
      <c r="C108" s="26">
        <v>6</v>
      </c>
      <c r="D108" s="24">
        <v>7</v>
      </c>
      <c r="E108" s="3" t="s">
        <v>17</v>
      </c>
      <c r="F108" s="3">
        <v>8</v>
      </c>
      <c r="G108" s="3">
        <f t="shared" si="13"/>
        <v>78</v>
      </c>
      <c r="H108" s="3" t="s">
        <v>5</v>
      </c>
      <c r="I108" s="3">
        <f t="shared" si="14"/>
        <v>85</v>
      </c>
      <c r="J108" s="3"/>
    </row>
    <row r="109" spans="1:15" s="17" customFormat="1" x14ac:dyDescent="0.25">
      <c r="A109" s="41">
        <f t="shared" si="12"/>
        <v>11</v>
      </c>
      <c r="B109" s="3" t="s">
        <v>132</v>
      </c>
      <c r="C109" s="26">
        <v>6</v>
      </c>
      <c r="D109" s="24">
        <v>8</v>
      </c>
      <c r="E109" s="3" t="s">
        <v>17</v>
      </c>
      <c r="F109" s="3">
        <v>8</v>
      </c>
      <c r="G109" s="3">
        <f t="shared" si="13"/>
        <v>86</v>
      </c>
      <c r="H109" s="3" t="s">
        <v>5</v>
      </c>
      <c r="I109" s="3">
        <f t="shared" si="14"/>
        <v>93</v>
      </c>
      <c r="J109" s="3"/>
    </row>
    <row r="110" spans="1:15" s="17" customFormat="1" x14ac:dyDescent="0.25">
      <c r="A110" s="37">
        <f t="shared" si="12"/>
        <v>12</v>
      </c>
      <c r="B110" s="23" t="s">
        <v>133</v>
      </c>
      <c r="C110" s="26">
        <v>6</v>
      </c>
      <c r="D110" s="24">
        <v>9</v>
      </c>
      <c r="E110" s="3" t="s">
        <v>17</v>
      </c>
      <c r="F110" s="23">
        <v>2</v>
      </c>
      <c r="G110" s="23">
        <f t="shared" si="13"/>
        <v>94</v>
      </c>
      <c r="H110" s="23" t="s">
        <v>5</v>
      </c>
      <c r="I110" s="23">
        <f t="shared" si="14"/>
        <v>95</v>
      </c>
      <c r="J110" s="23"/>
    </row>
    <row r="111" spans="1:15" s="14" customFormat="1" x14ac:dyDescent="0.25">
      <c r="A111" s="37">
        <f t="shared" si="12"/>
        <v>13</v>
      </c>
      <c r="B111" s="3" t="s">
        <v>38</v>
      </c>
      <c r="C111" s="26"/>
      <c r="D111" s="3"/>
      <c r="E111" s="3"/>
      <c r="F111" s="3">
        <f>I111-I110</f>
        <v>31</v>
      </c>
      <c r="G111" s="23">
        <f t="shared" si="13"/>
        <v>96</v>
      </c>
      <c r="H111" s="3" t="s">
        <v>5</v>
      </c>
      <c r="I111" s="3">
        <v>126</v>
      </c>
      <c r="J111" s="3"/>
    </row>
    <row r="112" spans="1:15" s="50" customFormat="1" x14ac:dyDescent="0.25">
      <c r="A112" s="46">
        <f>A111+1</f>
        <v>14</v>
      </c>
      <c r="B112" s="3" t="s">
        <v>145</v>
      </c>
      <c r="C112" s="26"/>
      <c r="D112" s="3"/>
      <c r="E112" s="3"/>
      <c r="F112" s="26">
        <v>3</v>
      </c>
      <c r="G112" s="46">
        <f>I111+1</f>
        <v>127</v>
      </c>
      <c r="H112" s="47" t="s">
        <v>5</v>
      </c>
      <c r="I112" s="48">
        <f>I111+F112</f>
        <v>129</v>
      </c>
      <c r="J112" s="49"/>
      <c r="O112" s="47"/>
    </row>
    <row r="113" spans="1:16" s="50" customFormat="1" x14ac:dyDescent="0.25">
      <c r="A113" s="46">
        <f>A112+1</f>
        <v>15</v>
      </c>
      <c r="B113" s="3" t="s">
        <v>146</v>
      </c>
      <c r="C113" s="26"/>
      <c r="D113" s="3"/>
      <c r="E113" s="3"/>
      <c r="F113" s="26">
        <v>3</v>
      </c>
      <c r="G113" s="3">
        <f>I112+1</f>
        <v>130</v>
      </c>
      <c r="H113" s="24" t="s">
        <v>5</v>
      </c>
      <c r="I113" s="48">
        <f>I112+F113</f>
        <v>132</v>
      </c>
      <c r="J113" s="49"/>
      <c r="O113" s="47"/>
    </row>
    <row r="114" spans="1:16" s="50" customFormat="1" x14ac:dyDescent="0.25">
      <c r="A114" s="51">
        <f>A113+1</f>
        <v>16</v>
      </c>
      <c r="B114" s="22" t="s">
        <v>147</v>
      </c>
      <c r="C114" s="34"/>
      <c r="D114" s="22"/>
      <c r="E114" s="22"/>
      <c r="F114" s="34">
        <v>10</v>
      </c>
      <c r="G114" s="22">
        <f>I113+1</f>
        <v>133</v>
      </c>
      <c r="H114" s="52" t="s">
        <v>5</v>
      </c>
      <c r="I114" s="53">
        <f>I113+F114</f>
        <v>142</v>
      </c>
      <c r="J114" s="54"/>
      <c r="O114" s="47"/>
    </row>
    <row r="115" spans="1:16" s="14" customFormat="1" x14ac:dyDescent="0.25">
      <c r="A115" s="41"/>
      <c r="B115" s="3"/>
      <c r="C115" s="26"/>
      <c r="D115" s="3"/>
      <c r="E115" s="3"/>
      <c r="F115" s="3"/>
      <c r="G115" s="3"/>
      <c r="H115" s="3"/>
      <c r="I115" s="3"/>
      <c r="J115" s="3"/>
    </row>
    <row r="116" spans="1:16" s="14" customFormat="1" x14ac:dyDescent="0.25">
      <c r="A116" s="3"/>
      <c r="B116" s="27" t="s">
        <v>141</v>
      </c>
      <c r="C116" s="26"/>
      <c r="D116" s="3"/>
      <c r="E116" s="3"/>
      <c r="F116" s="3"/>
      <c r="G116" s="3"/>
      <c r="H116" s="3"/>
      <c r="I116" s="3"/>
      <c r="J116" s="3"/>
    </row>
    <row r="117" spans="1:16" s="14" customFormat="1" x14ac:dyDescent="0.25">
      <c r="A117" s="3"/>
      <c r="B117" s="27"/>
      <c r="C117" s="26"/>
      <c r="D117" s="3"/>
      <c r="E117" s="3"/>
      <c r="F117" s="3"/>
      <c r="G117" s="3"/>
      <c r="H117" s="3"/>
      <c r="I117" s="3"/>
      <c r="J117" s="3"/>
    </row>
    <row r="118" spans="1:16" s="14" customFormat="1" x14ac:dyDescent="0.25">
      <c r="A118" s="60" t="s">
        <v>47</v>
      </c>
      <c r="B118" s="62" t="s">
        <v>48</v>
      </c>
      <c r="C118" s="55" t="s">
        <v>49</v>
      </c>
      <c r="D118" s="55"/>
      <c r="E118" s="55"/>
      <c r="F118" s="55" t="s">
        <v>53</v>
      </c>
      <c r="G118" s="55" t="s">
        <v>50</v>
      </c>
      <c r="H118" s="55"/>
      <c r="I118" s="56"/>
      <c r="J118" s="58" t="s">
        <v>1</v>
      </c>
    </row>
    <row r="119" spans="1:16" s="13" customFormat="1" ht="16.149999999999999" customHeight="1" x14ac:dyDescent="0.25">
      <c r="A119" s="61"/>
      <c r="B119" s="62"/>
      <c r="C119" s="29" t="s">
        <v>51</v>
      </c>
      <c r="D119" s="28" t="s">
        <v>0</v>
      </c>
      <c r="E119" s="30" t="s">
        <v>52</v>
      </c>
      <c r="F119" s="55"/>
      <c r="G119" s="55"/>
      <c r="H119" s="55"/>
      <c r="I119" s="56"/>
      <c r="J119" s="59"/>
      <c r="K119" s="21"/>
      <c r="L119" s="7"/>
      <c r="M119" s="7"/>
      <c r="N119" s="7"/>
      <c r="O119" s="9"/>
      <c r="P119" s="9"/>
    </row>
    <row r="120" spans="1:16" s="13" customFormat="1" x14ac:dyDescent="0.25">
      <c r="A120" s="41">
        <v>1</v>
      </c>
      <c r="B120" s="3" t="s">
        <v>16</v>
      </c>
      <c r="C120" s="26"/>
      <c r="D120" s="3"/>
      <c r="E120" s="3"/>
      <c r="F120" s="3">
        <v>35</v>
      </c>
      <c r="G120" s="3">
        <v>1</v>
      </c>
      <c r="H120" s="3" t="s">
        <v>5</v>
      </c>
      <c r="I120" s="3">
        <f>F120</f>
        <v>35</v>
      </c>
      <c r="J120" s="24" t="s">
        <v>41</v>
      </c>
      <c r="K120" s="21"/>
      <c r="L120" s="7"/>
      <c r="M120" s="7"/>
      <c r="N120" s="7"/>
      <c r="O120" s="9"/>
      <c r="P120" s="9"/>
    </row>
    <row r="121" spans="1:16" s="14" customFormat="1" x14ac:dyDescent="0.25">
      <c r="A121" s="41">
        <f>A120+1</f>
        <v>2</v>
      </c>
      <c r="B121" s="3" t="s">
        <v>24</v>
      </c>
      <c r="C121" s="26"/>
      <c r="D121" s="3"/>
      <c r="E121" s="3"/>
      <c r="F121" s="3">
        <v>2</v>
      </c>
      <c r="G121" s="3">
        <f t="shared" ref="G121:G134" si="15">I120+1</f>
        <v>36</v>
      </c>
      <c r="H121" s="3" t="s">
        <v>5</v>
      </c>
      <c r="I121" s="3">
        <f t="shared" ref="I121:I134" si="16">I120+F121</f>
        <v>37</v>
      </c>
      <c r="J121" s="24" t="s">
        <v>32</v>
      </c>
      <c r="K121" s="16"/>
    </row>
    <row r="122" spans="1:16" s="14" customFormat="1" x14ac:dyDescent="0.25">
      <c r="A122" s="41">
        <f t="shared" ref="A122:A154" si="17">A121+1</f>
        <v>3</v>
      </c>
      <c r="B122" s="3" t="s">
        <v>15</v>
      </c>
      <c r="C122" s="26"/>
      <c r="D122" s="3"/>
      <c r="E122" s="3"/>
      <c r="F122" s="3">
        <v>3</v>
      </c>
      <c r="G122" s="3">
        <f t="shared" si="15"/>
        <v>38</v>
      </c>
      <c r="H122" s="3" t="s">
        <v>5</v>
      </c>
      <c r="I122" s="3">
        <f t="shared" si="16"/>
        <v>40</v>
      </c>
      <c r="J122" s="24" t="s">
        <v>34</v>
      </c>
      <c r="K122" s="16"/>
    </row>
    <row r="123" spans="1:16" s="14" customFormat="1" x14ac:dyDescent="0.25">
      <c r="A123" s="41">
        <f t="shared" si="17"/>
        <v>4</v>
      </c>
      <c r="B123" s="3" t="s">
        <v>122</v>
      </c>
      <c r="C123" s="26">
        <v>5</v>
      </c>
      <c r="D123" s="24">
        <v>1</v>
      </c>
      <c r="E123" s="24" t="s">
        <v>17</v>
      </c>
      <c r="F123" s="3">
        <v>2</v>
      </c>
      <c r="G123" s="3">
        <f t="shared" si="15"/>
        <v>41</v>
      </c>
      <c r="H123" s="3" t="s">
        <v>5</v>
      </c>
      <c r="I123" s="3">
        <f t="shared" si="16"/>
        <v>42</v>
      </c>
      <c r="J123" s="3"/>
      <c r="K123" s="16"/>
    </row>
    <row r="124" spans="1:16" s="14" customFormat="1" x14ac:dyDescent="0.25">
      <c r="A124" s="41">
        <f t="shared" si="17"/>
        <v>5</v>
      </c>
      <c r="B124" s="3" t="s">
        <v>123</v>
      </c>
      <c r="C124" s="26">
        <v>5</v>
      </c>
      <c r="D124" s="24">
        <v>2</v>
      </c>
      <c r="E124" s="24" t="s">
        <v>17</v>
      </c>
      <c r="F124" s="3">
        <v>3</v>
      </c>
      <c r="G124" s="3">
        <f t="shared" si="15"/>
        <v>43</v>
      </c>
      <c r="H124" s="3" t="s">
        <v>5</v>
      </c>
      <c r="I124" s="3">
        <f t="shared" si="16"/>
        <v>45</v>
      </c>
      <c r="J124" s="3"/>
    </row>
    <row r="125" spans="1:16" s="17" customFormat="1" x14ac:dyDescent="0.25">
      <c r="A125" s="37">
        <f t="shared" si="17"/>
        <v>6</v>
      </c>
      <c r="B125" s="3" t="s">
        <v>87</v>
      </c>
      <c r="C125" s="26">
        <v>5</v>
      </c>
      <c r="D125" s="24">
        <v>3</v>
      </c>
      <c r="E125" s="24" t="s">
        <v>17</v>
      </c>
      <c r="F125" s="3">
        <v>2</v>
      </c>
      <c r="G125" s="3">
        <f t="shared" si="15"/>
        <v>46</v>
      </c>
      <c r="H125" s="3" t="s">
        <v>5</v>
      </c>
      <c r="I125" s="3">
        <f t="shared" si="16"/>
        <v>47</v>
      </c>
      <c r="J125" s="3"/>
    </row>
    <row r="126" spans="1:16" s="14" customFormat="1" x14ac:dyDescent="0.25">
      <c r="A126" s="37">
        <f t="shared" si="17"/>
        <v>7</v>
      </c>
      <c r="B126" s="3" t="s">
        <v>88</v>
      </c>
      <c r="C126" s="26">
        <v>5</v>
      </c>
      <c r="D126" s="24">
        <v>4</v>
      </c>
      <c r="E126" s="24" t="s">
        <v>17</v>
      </c>
      <c r="F126" s="3">
        <v>2</v>
      </c>
      <c r="G126" s="3">
        <f t="shared" si="15"/>
        <v>48</v>
      </c>
      <c r="H126" s="3" t="s">
        <v>5</v>
      </c>
      <c r="I126" s="3">
        <f t="shared" si="16"/>
        <v>49</v>
      </c>
      <c r="J126" s="3"/>
    </row>
    <row r="127" spans="1:16" s="14" customFormat="1" x14ac:dyDescent="0.25">
      <c r="A127" s="37">
        <f t="shared" si="17"/>
        <v>8</v>
      </c>
      <c r="B127" s="3" t="s">
        <v>103</v>
      </c>
      <c r="C127" s="26">
        <v>5</v>
      </c>
      <c r="D127" s="24">
        <v>5</v>
      </c>
      <c r="E127" s="24" t="s">
        <v>17</v>
      </c>
      <c r="F127" s="3">
        <v>2</v>
      </c>
      <c r="G127" s="3">
        <f t="shared" si="15"/>
        <v>50</v>
      </c>
      <c r="H127" s="3" t="s">
        <v>5</v>
      </c>
      <c r="I127" s="3">
        <f t="shared" si="16"/>
        <v>51</v>
      </c>
      <c r="J127" s="3"/>
    </row>
    <row r="128" spans="1:16" s="14" customFormat="1" ht="31.5" x14ac:dyDescent="0.25">
      <c r="A128" s="37">
        <f t="shared" si="17"/>
        <v>9</v>
      </c>
      <c r="B128" s="23" t="s">
        <v>104</v>
      </c>
      <c r="C128" s="31">
        <v>5</v>
      </c>
      <c r="D128" s="32">
        <v>6</v>
      </c>
      <c r="E128" s="32" t="s">
        <v>17</v>
      </c>
      <c r="F128" s="23">
        <v>2</v>
      </c>
      <c r="G128" s="23">
        <f t="shared" si="15"/>
        <v>52</v>
      </c>
      <c r="H128" s="23" t="s">
        <v>5</v>
      </c>
      <c r="I128" s="23">
        <f t="shared" si="16"/>
        <v>53</v>
      </c>
      <c r="J128" s="23"/>
    </row>
    <row r="129" spans="1:10" s="14" customFormat="1" ht="31.5" x14ac:dyDescent="0.25">
      <c r="A129" s="37">
        <f t="shared" si="17"/>
        <v>10</v>
      </c>
      <c r="B129" s="23" t="s">
        <v>124</v>
      </c>
      <c r="C129" s="31">
        <v>5</v>
      </c>
      <c r="D129" s="32">
        <v>7</v>
      </c>
      <c r="E129" s="32" t="s">
        <v>17</v>
      </c>
      <c r="F129" s="23">
        <v>1</v>
      </c>
      <c r="G129" s="23">
        <f t="shared" si="15"/>
        <v>54</v>
      </c>
      <c r="H129" s="23" t="s">
        <v>5</v>
      </c>
      <c r="I129" s="23">
        <f t="shared" si="16"/>
        <v>54</v>
      </c>
      <c r="J129" s="23"/>
    </row>
    <row r="130" spans="1:10" s="14" customFormat="1" x14ac:dyDescent="0.25">
      <c r="A130" s="41">
        <f t="shared" si="17"/>
        <v>11</v>
      </c>
      <c r="B130" s="3" t="s">
        <v>89</v>
      </c>
      <c r="C130" s="26">
        <v>5</v>
      </c>
      <c r="D130" s="24">
        <v>8</v>
      </c>
      <c r="E130" s="24" t="s">
        <v>17</v>
      </c>
      <c r="F130" s="3">
        <v>1</v>
      </c>
      <c r="G130" s="3">
        <f t="shared" si="15"/>
        <v>55</v>
      </c>
      <c r="H130" s="3" t="s">
        <v>5</v>
      </c>
      <c r="I130" s="3">
        <f t="shared" si="16"/>
        <v>55</v>
      </c>
      <c r="J130" s="3"/>
    </row>
    <row r="131" spans="1:10" s="14" customFormat="1" x14ac:dyDescent="0.25">
      <c r="A131" s="37">
        <f t="shared" si="17"/>
        <v>12</v>
      </c>
      <c r="B131" s="3" t="s">
        <v>90</v>
      </c>
      <c r="C131" s="26">
        <v>5</v>
      </c>
      <c r="D131" s="24">
        <v>9</v>
      </c>
      <c r="E131" s="24" t="s">
        <v>17</v>
      </c>
      <c r="F131" s="23">
        <v>1</v>
      </c>
      <c r="G131" s="23">
        <f t="shared" si="15"/>
        <v>56</v>
      </c>
      <c r="H131" s="23" t="s">
        <v>5</v>
      </c>
      <c r="I131" s="23">
        <f t="shared" si="16"/>
        <v>56</v>
      </c>
      <c r="J131" s="23"/>
    </row>
    <row r="132" spans="1:10" s="14" customFormat="1" x14ac:dyDescent="0.25">
      <c r="A132" s="41">
        <f t="shared" si="17"/>
        <v>13</v>
      </c>
      <c r="B132" s="3" t="s">
        <v>105</v>
      </c>
      <c r="C132" s="26">
        <v>5</v>
      </c>
      <c r="D132" s="24">
        <v>10</v>
      </c>
      <c r="E132" s="24" t="s">
        <v>17</v>
      </c>
      <c r="F132" s="3">
        <v>1</v>
      </c>
      <c r="G132" s="3">
        <f t="shared" si="15"/>
        <v>57</v>
      </c>
      <c r="H132" s="3" t="s">
        <v>5</v>
      </c>
      <c r="I132" s="3">
        <f t="shared" si="16"/>
        <v>57</v>
      </c>
      <c r="J132" s="3"/>
    </row>
    <row r="133" spans="1:10" s="14" customFormat="1" x14ac:dyDescent="0.25">
      <c r="A133" s="37">
        <f t="shared" si="17"/>
        <v>14</v>
      </c>
      <c r="B133" s="3" t="s">
        <v>91</v>
      </c>
      <c r="C133" s="26">
        <v>5</v>
      </c>
      <c r="D133" s="24">
        <v>11</v>
      </c>
      <c r="E133" s="24" t="s">
        <v>17</v>
      </c>
      <c r="F133" s="23">
        <v>2</v>
      </c>
      <c r="G133" s="23">
        <f t="shared" si="15"/>
        <v>58</v>
      </c>
      <c r="H133" s="23" t="s">
        <v>5</v>
      </c>
      <c r="I133" s="23">
        <f t="shared" si="16"/>
        <v>59</v>
      </c>
      <c r="J133" s="23"/>
    </row>
    <row r="134" spans="1:10" s="14" customFormat="1" x14ac:dyDescent="0.25">
      <c r="A134" s="37">
        <f t="shared" si="17"/>
        <v>15</v>
      </c>
      <c r="B134" s="23" t="s">
        <v>106</v>
      </c>
      <c r="C134" s="26">
        <v>5</v>
      </c>
      <c r="D134" s="24">
        <v>12</v>
      </c>
      <c r="E134" s="24" t="s">
        <v>17</v>
      </c>
      <c r="F134" s="23">
        <v>2</v>
      </c>
      <c r="G134" s="23">
        <f t="shared" si="15"/>
        <v>60</v>
      </c>
      <c r="H134" s="23" t="s">
        <v>5</v>
      </c>
      <c r="I134" s="23">
        <f t="shared" si="16"/>
        <v>61</v>
      </c>
      <c r="J134" s="23"/>
    </row>
    <row r="135" spans="1:10" s="14" customFormat="1" x14ac:dyDescent="0.25">
      <c r="A135" s="37">
        <f t="shared" si="17"/>
        <v>16</v>
      </c>
      <c r="B135" s="3" t="s">
        <v>92</v>
      </c>
      <c r="C135" s="26">
        <v>5</v>
      </c>
      <c r="D135" s="24">
        <v>13</v>
      </c>
      <c r="E135" s="24" t="s">
        <v>17</v>
      </c>
      <c r="F135" s="23">
        <v>1</v>
      </c>
      <c r="G135" s="23">
        <f t="shared" ref="G135:G154" si="18">I134+1</f>
        <v>62</v>
      </c>
      <c r="H135" s="23" t="s">
        <v>5</v>
      </c>
      <c r="I135" s="23">
        <f t="shared" ref="I135:I153" si="19">I134+F135</f>
        <v>62</v>
      </c>
      <c r="J135" s="23"/>
    </row>
    <row r="136" spans="1:10" s="14" customFormat="1" x14ac:dyDescent="0.25">
      <c r="A136" s="37">
        <f t="shared" si="17"/>
        <v>17</v>
      </c>
      <c r="B136" s="23" t="s">
        <v>107</v>
      </c>
      <c r="C136" s="26">
        <v>5</v>
      </c>
      <c r="D136" s="24">
        <v>14</v>
      </c>
      <c r="E136" s="24" t="s">
        <v>17</v>
      </c>
      <c r="F136" s="23">
        <v>1</v>
      </c>
      <c r="G136" s="23">
        <f t="shared" si="18"/>
        <v>63</v>
      </c>
      <c r="H136" s="23" t="s">
        <v>5</v>
      </c>
      <c r="I136" s="23">
        <f t="shared" si="19"/>
        <v>63</v>
      </c>
      <c r="J136" s="23"/>
    </row>
    <row r="137" spans="1:10" s="14" customFormat="1" x14ac:dyDescent="0.25">
      <c r="A137" s="37">
        <f t="shared" si="17"/>
        <v>18</v>
      </c>
      <c r="B137" s="3" t="s">
        <v>93</v>
      </c>
      <c r="C137" s="26">
        <v>5</v>
      </c>
      <c r="D137" s="24">
        <v>15</v>
      </c>
      <c r="E137" s="24" t="s">
        <v>17</v>
      </c>
      <c r="F137" s="23">
        <v>1</v>
      </c>
      <c r="G137" s="23">
        <f t="shared" si="18"/>
        <v>64</v>
      </c>
      <c r="H137" s="23" t="s">
        <v>5</v>
      </c>
      <c r="I137" s="23">
        <f t="shared" si="19"/>
        <v>64</v>
      </c>
      <c r="J137" s="23"/>
    </row>
    <row r="138" spans="1:10" s="14" customFormat="1" x14ac:dyDescent="0.25">
      <c r="A138" s="37">
        <f t="shared" si="17"/>
        <v>19</v>
      </c>
      <c r="B138" s="3" t="s">
        <v>125</v>
      </c>
      <c r="C138" s="26">
        <v>5</v>
      </c>
      <c r="D138" s="24">
        <v>16</v>
      </c>
      <c r="E138" s="24" t="s">
        <v>17</v>
      </c>
      <c r="F138" s="23">
        <v>8</v>
      </c>
      <c r="G138" s="23">
        <f t="shared" si="18"/>
        <v>65</v>
      </c>
      <c r="H138" s="23" t="s">
        <v>5</v>
      </c>
      <c r="I138" s="23">
        <f t="shared" si="19"/>
        <v>72</v>
      </c>
      <c r="J138" s="23"/>
    </row>
    <row r="139" spans="1:10" s="14" customFormat="1" x14ac:dyDescent="0.25">
      <c r="A139" s="37">
        <f t="shared" si="17"/>
        <v>20</v>
      </c>
      <c r="B139" s="3" t="s">
        <v>94</v>
      </c>
      <c r="C139" s="26">
        <v>5</v>
      </c>
      <c r="D139" s="24">
        <v>17</v>
      </c>
      <c r="E139" s="24" t="s">
        <v>17</v>
      </c>
      <c r="F139" s="23">
        <v>1</v>
      </c>
      <c r="G139" s="23">
        <f t="shared" si="18"/>
        <v>73</v>
      </c>
      <c r="H139" s="23" t="s">
        <v>5</v>
      </c>
      <c r="I139" s="23">
        <f t="shared" si="19"/>
        <v>73</v>
      </c>
      <c r="J139" s="23"/>
    </row>
    <row r="140" spans="1:10" s="14" customFormat="1" x14ac:dyDescent="0.25">
      <c r="A140" s="37">
        <f t="shared" si="17"/>
        <v>21</v>
      </c>
      <c r="B140" s="3" t="s">
        <v>95</v>
      </c>
      <c r="C140" s="26">
        <v>5</v>
      </c>
      <c r="D140" s="24">
        <v>18</v>
      </c>
      <c r="E140" s="24" t="s">
        <v>17</v>
      </c>
      <c r="F140" s="23">
        <v>1</v>
      </c>
      <c r="G140" s="23">
        <f t="shared" si="18"/>
        <v>74</v>
      </c>
      <c r="H140" s="23" t="s">
        <v>5</v>
      </c>
      <c r="I140" s="23">
        <f t="shared" si="19"/>
        <v>74</v>
      </c>
      <c r="J140" s="23"/>
    </row>
    <row r="141" spans="1:10" s="14" customFormat="1" x14ac:dyDescent="0.25">
      <c r="A141" s="37">
        <f t="shared" si="17"/>
        <v>22</v>
      </c>
      <c r="B141" s="3" t="s">
        <v>126</v>
      </c>
      <c r="C141" s="26">
        <v>5</v>
      </c>
      <c r="D141" s="24">
        <v>19</v>
      </c>
      <c r="E141" s="24" t="s">
        <v>17</v>
      </c>
      <c r="F141" s="23">
        <v>8</v>
      </c>
      <c r="G141" s="23">
        <f t="shared" si="18"/>
        <v>75</v>
      </c>
      <c r="H141" s="23" t="s">
        <v>5</v>
      </c>
      <c r="I141" s="23">
        <f t="shared" si="19"/>
        <v>82</v>
      </c>
      <c r="J141" s="23"/>
    </row>
    <row r="142" spans="1:10" s="14" customFormat="1" x14ac:dyDescent="0.25">
      <c r="A142" s="37">
        <f t="shared" si="17"/>
        <v>23</v>
      </c>
      <c r="B142" s="23" t="s">
        <v>108</v>
      </c>
      <c r="C142" s="26">
        <v>5</v>
      </c>
      <c r="D142" s="24">
        <v>20</v>
      </c>
      <c r="E142" s="24" t="s">
        <v>17</v>
      </c>
      <c r="F142" s="23">
        <v>1</v>
      </c>
      <c r="G142" s="23">
        <f t="shared" si="18"/>
        <v>83</v>
      </c>
      <c r="H142" s="23" t="s">
        <v>5</v>
      </c>
      <c r="I142" s="23">
        <f t="shared" si="19"/>
        <v>83</v>
      </c>
      <c r="J142" s="23"/>
    </row>
    <row r="143" spans="1:10" s="17" customFormat="1" x14ac:dyDescent="0.25">
      <c r="A143" s="37">
        <f t="shared" si="17"/>
        <v>24</v>
      </c>
      <c r="B143" s="3" t="s">
        <v>109</v>
      </c>
      <c r="C143" s="26">
        <v>5</v>
      </c>
      <c r="D143" s="24">
        <v>21</v>
      </c>
      <c r="E143" s="24" t="s">
        <v>17</v>
      </c>
      <c r="F143" s="23">
        <v>1</v>
      </c>
      <c r="G143" s="23">
        <f t="shared" si="18"/>
        <v>84</v>
      </c>
      <c r="H143" s="23" t="s">
        <v>5</v>
      </c>
      <c r="I143" s="23">
        <f t="shared" si="19"/>
        <v>84</v>
      </c>
      <c r="J143" s="23"/>
    </row>
    <row r="144" spans="1:10" s="14" customFormat="1" x14ac:dyDescent="0.25">
      <c r="A144" s="37">
        <f t="shared" si="17"/>
        <v>25</v>
      </c>
      <c r="B144" s="3" t="s">
        <v>96</v>
      </c>
      <c r="C144" s="26">
        <v>5</v>
      </c>
      <c r="D144" s="24">
        <v>22</v>
      </c>
      <c r="E144" s="24" t="s">
        <v>17</v>
      </c>
      <c r="F144" s="23">
        <v>1</v>
      </c>
      <c r="G144" s="23">
        <f t="shared" si="18"/>
        <v>85</v>
      </c>
      <c r="H144" s="23" t="s">
        <v>5</v>
      </c>
      <c r="I144" s="23">
        <f t="shared" si="19"/>
        <v>85</v>
      </c>
      <c r="J144" s="23"/>
    </row>
    <row r="145" spans="1:16" s="17" customFormat="1" x14ac:dyDescent="0.25">
      <c r="A145" s="37">
        <f t="shared" si="17"/>
        <v>26</v>
      </c>
      <c r="B145" s="3" t="s">
        <v>97</v>
      </c>
      <c r="C145" s="26">
        <v>5</v>
      </c>
      <c r="D145" s="24">
        <v>23</v>
      </c>
      <c r="E145" s="24" t="s">
        <v>17</v>
      </c>
      <c r="F145" s="23">
        <v>1</v>
      </c>
      <c r="G145" s="23">
        <f t="shared" si="18"/>
        <v>86</v>
      </c>
      <c r="H145" s="23" t="s">
        <v>5</v>
      </c>
      <c r="I145" s="23">
        <f t="shared" si="19"/>
        <v>86</v>
      </c>
      <c r="J145" s="23"/>
    </row>
    <row r="146" spans="1:16" s="14" customFormat="1" x14ac:dyDescent="0.25">
      <c r="A146" s="37">
        <f t="shared" si="17"/>
        <v>27</v>
      </c>
      <c r="B146" s="3" t="s">
        <v>98</v>
      </c>
      <c r="C146" s="26">
        <v>5</v>
      </c>
      <c r="D146" s="24">
        <v>24</v>
      </c>
      <c r="E146" s="24" t="s">
        <v>17</v>
      </c>
      <c r="F146" s="23">
        <v>1</v>
      </c>
      <c r="G146" s="23">
        <f t="shared" si="18"/>
        <v>87</v>
      </c>
      <c r="H146" s="23" t="s">
        <v>5</v>
      </c>
      <c r="I146" s="23">
        <f t="shared" si="19"/>
        <v>87</v>
      </c>
      <c r="J146" s="23"/>
    </row>
    <row r="147" spans="1:16" s="14" customFormat="1" x14ac:dyDescent="0.25">
      <c r="A147" s="37">
        <f t="shared" si="17"/>
        <v>28</v>
      </c>
      <c r="B147" s="3" t="s">
        <v>99</v>
      </c>
      <c r="C147" s="26">
        <v>5</v>
      </c>
      <c r="D147" s="24">
        <v>25</v>
      </c>
      <c r="E147" s="24" t="s">
        <v>17</v>
      </c>
      <c r="F147" s="23">
        <v>1</v>
      </c>
      <c r="G147" s="23">
        <f t="shared" si="18"/>
        <v>88</v>
      </c>
      <c r="H147" s="23" t="s">
        <v>5</v>
      </c>
      <c r="I147" s="23">
        <f t="shared" si="19"/>
        <v>88</v>
      </c>
      <c r="J147" s="23"/>
    </row>
    <row r="148" spans="1:16" s="14" customFormat="1" x14ac:dyDescent="0.25">
      <c r="A148" s="37">
        <f t="shared" si="17"/>
        <v>29</v>
      </c>
      <c r="B148" s="3" t="s">
        <v>101</v>
      </c>
      <c r="C148" s="26">
        <v>5</v>
      </c>
      <c r="D148" s="24">
        <v>26</v>
      </c>
      <c r="E148" s="24" t="s">
        <v>17</v>
      </c>
      <c r="F148" s="23">
        <v>1</v>
      </c>
      <c r="G148" s="23">
        <f t="shared" si="18"/>
        <v>89</v>
      </c>
      <c r="H148" s="23" t="s">
        <v>5</v>
      </c>
      <c r="I148" s="23">
        <f t="shared" si="19"/>
        <v>89</v>
      </c>
      <c r="J148" s="23"/>
    </row>
    <row r="149" spans="1:16" s="14" customFormat="1" x14ac:dyDescent="0.25">
      <c r="A149" s="37">
        <f t="shared" si="17"/>
        <v>30</v>
      </c>
      <c r="B149" s="23" t="s">
        <v>110</v>
      </c>
      <c r="C149" s="26">
        <v>5</v>
      </c>
      <c r="D149" s="24">
        <v>27</v>
      </c>
      <c r="E149" s="24" t="s">
        <v>17</v>
      </c>
      <c r="F149" s="23">
        <v>1</v>
      </c>
      <c r="G149" s="23">
        <f t="shared" si="18"/>
        <v>90</v>
      </c>
      <c r="H149" s="23" t="s">
        <v>5</v>
      </c>
      <c r="I149" s="23">
        <f t="shared" si="19"/>
        <v>90</v>
      </c>
      <c r="J149" s="23"/>
    </row>
    <row r="150" spans="1:16" s="14" customFormat="1" ht="16.7" customHeight="1" x14ac:dyDescent="0.25">
      <c r="A150" s="37">
        <f t="shared" si="17"/>
        <v>31</v>
      </c>
      <c r="B150" s="23" t="s">
        <v>100</v>
      </c>
      <c r="C150" s="31">
        <v>5</v>
      </c>
      <c r="D150" s="32">
        <v>28</v>
      </c>
      <c r="E150" s="32" t="s">
        <v>17</v>
      </c>
      <c r="F150" s="23">
        <v>1</v>
      </c>
      <c r="G150" s="23">
        <f t="shared" si="18"/>
        <v>91</v>
      </c>
      <c r="H150" s="23" t="s">
        <v>5</v>
      </c>
      <c r="I150" s="23">
        <f t="shared" si="19"/>
        <v>91</v>
      </c>
      <c r="J150" s="23"/>
    </row>
    <row r="151" spans="1:16" s="13" customFormat="1" ht="16.149999999999999" customHeight="1" x14ac:dyDescent="0.25">
      <c r="A151" s="37">
        <f t="shared" si="17"/>
        <v>32</v>
      </c>
      <c r="B151" s="23" t="s">
        <v>102</v>
      </c>
      <c r="C151" s="31">
        <v>5</v>
      </c>
      <c r="D151" s="32">
        <v>29</v>
      </c>
      <c r="E151" s="32" t="s">
        <v>17</v>
      </c>
      <c r="F151" s="23">
        <v>1</v>
      </c>
      <c r="G151" s="23">
        <f t="shared" si="18"/>
        <v>92</v>
      </c>
      <c r="H151" s="23" t="s">
        <v>5</v>
      </c>
      <c r="I151" s="23">
        <f t="shared" si="19"/>
        <v>92</v>
      </c>
      <c r="J151" s="23"/>
      <c r="K151" s="21"/>
      <c r="L151" s="7"/>
      <c r="M151" s="7"/>
      <c r="N151" s="7"/>
      <c r="O151" s="9"/>
      <c r="P151" s="9"/>
    </row>
    <row r="152" spans="1:16" s="13" customFormat="1" x14ac:dyDescent="0.25">
      <c r="A152" s="37">
        <f t="shared" si="17"/>
        <v>33</v>
      </c>
      <c r="B152" s="23" t="s">
        <v>111</v>
      </c>
      <c r="C152" s="26">
        <v>5</v>
      </c>
      <c r="D152" s="24">
        <v>30</v>
      </c>
      <c r="E152" s="24" t="s">
        <v>17</v>
      </c>
      <c r="F152" s="23">
        <v>1</v>
      </c>
      <c r="G152" s="23">
        <f t="shared" si="18"/>
        <v>93</v>
      </c>
      <c r="H152" s="23" t="s">
        <v>5</v>
      </c>
      <c r="I152" s="23">
        <f t="shared" si="19"/>
        <v>93</v>
      </c>
      <c r="J152" s="23"/>
      <c r="K152" s="21"/>
      <c r="L152" s="7"/>
      <c r="M152" s="7"/>
      <c r="N152" s="7"/>
      <c r="O152" s="9"/>
      <c r="P152" s="9"/>
    </row>
    <row r="153" spans="1:16" s="14" customFormat="1" x14ac:dyDescent="0.25">
      <c r="A153" s="37">
        <f t="shared" si="17"/>
        <v>34</v>
      </c>
      <c r="B153" s="23" t="s">
        <v>112</v>
      </c>
      <c r="C153" s="26">
        <v>5</v>
      </c>
      <c r="D153" s="24">
        <v>31</v>
      </c>
      <c r="E153" s="24" t="s">
        <v>17</v>
      </c>
      <c r="F153" s="23">
        <v>1</v>
      </c>
      <c r="G153" s="23">
        <f t="shared" si="18"/>
        <v>94</v>
      </c>
      <c r="H153" s="23" t="s">
        <v>5</v>
      </c>
      <c r="I153" s="23">
        <f t="shared" si="19"/>
        <v>94</v>
      </c>
      <c r="J153" s="23"/>
      <c r="K153" s="16"/>
    </row>
    <row r="154" spans="1:16" s="14" customFormat="1" x14ac:dyDescent="0.25">
      <c r="A154" s="37">
        <f t="shared" si="17"/>
        <v>35</v>
      </c>
      <c r="B154" s="3" t="s">
        <v>38</v>
      </c>
      <c r="C154" s="26"/>
      <c r="D154" s="3"/>
      <c r="E154" s="3"/>
      <c r="F154" s="3">
        <f>I154-I153</f>
        <v>32</v>
      </c>
      <c r="G154" s="23">
        <f t="shared" si="18"/>
        <v>95</v>
      </c>
      <c r="H154" s="3" t="s">
        <v>5</v>
      </c>
      <c r="I154" s="3">
        <v>126</v>
      </c>
      <c r="J154" s="3"/>
      <c r="K154" s="16"/>
    </row>
    <row r="155" spans="1:16" s="50" customFormat="1" x14ac:dyDescent="0.25">
      <c r="A155" s="46">
        <f>A154+1</f>
        <v>36</v>
      </c>
      <c r="B155" s="3" t="s">
        <v>145</v>
      </c>
      <c r="C155" s="26"/>
      <c r="D155" s="3"/>
      <c r="E155" s="3"/>
      <c r="F155" s="26">
        <v>3</v>
      </c>
      <c r="G155" s="46">
        <f>I154+1</f>
        <v>127</v>
      </c>
      <c r="H155" s="47" t="s">
        <v>5</v>
      </c>
      <c r="I155" s="48">
        <f>I154+F155</f>
        <v>129</v>
      </c>
      <c r="J155" s="49"/>
      <c r="O155" s="47"/>
    </row>
    <row r="156" spans="1:16" s="50" customFormat="1" x14ac:dyDescent="0.25">
      <c r="A156" s="46">
        <f>A155+1</f>
        <v>37</v>
      </c>
      <c r="B156" s="3" t="s">
        <v>146</v>
      </c>
      <c r="C156" s="26"/>
      <c r="D156" s="3"/>
      <c r="E156" s="3"/>
      <c r="F156" s="26">
        <v>3</v>
      </c>
      <c r="G156" s="3">
        <f>I155+1</f>
        <v>130</v>
      </c>
      <c r="H156" s="24" t="s">
        <v>5</v>
      </c>
      <c r="I156" s="48">
        <f>I155+F156</f>
        <v>132</v>
      </c>
      <c r="J156" s="49"/>
      <c r="O156" s="47"/>
    </row>
    <row r="157" spans="1:16" s="50" customFormat="1" x14ac:dyDescent="0.25">
      <c r="A157" s="51">
        <f>A156+1</f>
        <v>38</v>
      </c>
      <c r="B157" s="22" t="s">
        <v>147</v>
      </c>
      <c r="C157" s="34"/>
      <c r="D157" s="22"/>
      <c r="E157" s="22"/>
      <c r="F157" s="34">
        <v>10</v>
      </c>
      <c r="G157" s="22">
        <f>I156+1</f>
        <v>133</v>
      </c>
      <c r="H157" s="52" t="s">
        <v>5</v>
      </c>
      <c r="I157" s="53">
        <f>I156+F157</f>
        <v>142</v>
      </c>
      <c r="J157" s="54"/>
      <c r="O157" s="47"/>
    </row>
    <row r="158" spans="1:16" s="14" customFormat="1" x14ac:dyDescent="0.25">
      <c r="A158" s="41"/>
      <c r="B158" s="3"/>
      <c r="C158" s="26"/>
      <c r="D158" s="3"/>
      <c r="E158" s="3"/>
      <c r="F158" s="3"/>
      <c r="G158" s="3"/>
      <c r="H158" s="3"/>
      <c r="I158" s="3"/>
      <c r="J158" s="3"/>
      <c r="K158" s="16"/>
    </row>
    <row r="159" spans="1:16" s="18" customFormat="1" x14ac:dyDescent="0.25">
      <c r="A159" s="3"/>
      <c r="B159" s="27" t="s">
        <v>113</v>
      </c>
      <c r="C159" s="26"/>
      <c r="D159" s="3"/>
      <c r="E159" s="3"/>
      <c r="F159" s="3"/>
      <c r="G159" s="3"/>
      <c r="H159" s="3"/>
      <c r="I159" s="3"/>
      <c r="J159" s="3"/>
    </row>
    <row r="160" spans="1:16" s="18" customFormat="1" x14ac:dyDescent="0.25">
      <c r="A160" s="3"/>
      <c r="B160" s="27"/>
      <c r="C160" s="26"/>
      <c r="D160" s="3"/>
      <c r="E160" s="3"/>
      <c r="F160" s="3"/>
      <c r="G160" s="3"/>
      <c r="H160" s="3"/>
      <c r="I160" s="3"/>
      <c r="J160" s="3"/>
    </row>
    <row r="161" spans="1:10" s="14" customFormat="1" x14ac:dyDescent="0.25">
      <c r="A161" s="60" t="s">
        <v>47</v>
      </c>
      <c r="B161" s="62" t="s">
        <v>48</v>
      </c>
      <c r="C161" s="55" t="s">
        <v>49</v>
      </c>
      <c r="D161" s="55"/>
      <c r="E161" s="55"/>
      <c r="F161" s="55" t="s">
        <v>53</v>
      </c>
      <c r="G161" s="55" t="s">
        <v>50</v>
      </c>
      <c r="H161" s="55"/>
      <c r="I161" s="56"/>
      <c r="J161" s="58" t="s">
        <v>1</v>
      </c>
    </row>
    <row r="162" spans="1:10" s="14" customFormat="1" x14ac:dyDescent="0.25">
      <c r="A162" s="61"/>
      <c r="B162" s="62"/>
      <c r="C162" s="29" t="s">
        <v>51</v>
      </c>
      <c r="D162" s="28" t="s">
        <v>0</v>
      </c>
      <c r="E162" s="30" t="s">
        <v>52</v>
      </c>
      <c r="F162" s="55"/>
      <c r="G162" s="55"/>
      <c r="H162" s="55"/>
      <c r="I162" s="56"/>
      <c r="J162" s="59"/>
    </row>
    <row r="163" spans="1:10" s="14" customFormat="1" x14ac:dyDescent="0.25">
      <c r="A163" s="41">
        <v>1</v>
      </c>
      <c r="B163" s="3" t="s">
        <v>16</v>
      </c>
      <c r="C163" s="26"/>
      <c r="D163" s="3"/>
      <c r="E163" s="3"/>
      <c r="F163" s="3">
        <v>35</v>
      </c>
      <c r="G163" s="3">
        <v>1</v>
      </c>
      <c r="H163" s="3" t="s">
        <v>5</v>
      </c>
      <c r="I163" s="3">
        <f>F163</f>
        <v>35</v>
      </c>
      <c r="J163" s="24" t="s">
        <v>41</v>
      </c>
    </row>
    <row r="164" spans="1:10" s="14" customFormat="1" x14ac:dyDescent="0.25">
      <c r="A164" s="41">
        <f>A163+1</f>
        <v>2</v>
      </c>
      <c r="B164" s="3" t="s">
        <v>24</v>
      </c>
      <c r="C164" s="26"/>
      <c r="D164" s="3"/>
      <c r="E164" s="3"/>
      <c r="F164" s="3">
        <v>2</v>
      </c>
      <c r="G164" s="3">
        <f>I163+1</f>
        <v>36</v>
      </c>
      <c r="H164" s="3" t="s">
        <v>5</v>
      </c>
      <c r="I164" s="3">
        <f>I163+F164</f>
        <v>37</v>
      </c>
      <c r="J164" s="24" t="s">
        <v>31</v>
      </c>
    </row>
    <row r="165" spans="1:10" s="14" customFormat="1" x14ac:dyDescent="0.25">
      <c r="A165" s="41">
        <f t="shared" ref="A165:A177" si="20">A164+1</f>
        <v>3</v>
      </c>
      <c r="B165" s="3" t="s">
        <v>15</v>
      </c>
      <c r="C165" s="26"/>
      <c r="D165" s="3"/>
      <c r="E165" s="3"/>
      <c r="F165" s="3">
        <v>3</v>
      </c>
      <c r="G165" s="3">
        <f t="shared" ref="G165:G174" si="21">I164+1</f>
        <v>38</v>
      </c>
      <c r="H165" s="3" t="s">
        <v>5</v>
      </c>
      <c r="I165" s="3">
        <f t="shared" ref="I165:I174" si="22">I164+F165</f>
        <v>40</v>
      </c>
      <c r="J165" s="24" t="s">
        <v>34</v>
      </c>
    </row>
    <row r="166" spans="1:10" s="14" customFormat="1" x14ac:dyDescent="0.25">
      <c r="A166" s="41">
        <f t="shared" si="20"/>
        <v>4</v>
      </c>
      <c r="B166" s="3" t="s">
        <v>122</v>
      </c>
      <c r="C166" s="26">
        <v>7</v>
      </c>
      <c r="D166" s="24">
        <v>1</v>
      </c>
      <c r="E166" s="3" t="s">
        <v>17</v>
      </c>
      <c r="F166" s="3">
        <v>2</v>
      </c>
      <c r="G166" s="3">
        <f t="shared" si="21"/>
        <v>41</v>
      </c>
      <c r="H166" s="3" t="s">
        <v>5</v>
      </c>
      <c r="I166" s="3">
        <f t="shared" si="22"/>
        <v>42</v>
      </c>
      <c r="J166" s="3"/>
    </row>
    <row r="167" spans="1:10" s="14" customFormat="1" x14ac:dyDescent="0.25">
      <c r="A167" s="41">
        <f t="shared" si="20"/>
        <v>5</v>
      </c>
      <c r="B167" s="3" t="s">
        <v>123</v>
      </c>
      <c r="C167" s="26">
        <v>7</v>
      </c>
      <c r="D167" s="24">
        <v>2</v>
      </c>
      <c r="E167" s="3" t="s">
        <v>17</v>
      </c>
      <c r="F167" s="3">
        <v>3</v>
      </c>
      <c r="G167" s="3">
        <f t="shared" si="21"/>
        <v>43</v>
      </c>
      <c r="H167" s="3" t="s">
        <v>5</v>
      </c>
      <c r="I167" s="3">
        <f t="shared" si="22"/>
        <v>45</v>
      </c>
      <c r="J167" s="3"/>
    </row>
    <row r="168" spans="1:10" s="14" customFormat="1" x14ac:dyDescent="0.25">
      <c r="A168" s="37">
        <f t="shared" si="20"/>
        <v>6</v>
      </c>
      <c r="B168" s="3" t="s">
        <v>114</v>
      </c>
      <c r="C168" s="26">
        <v>7</v>
      </c>
      <c r="D168" s="24">
        <v>3</v>
      </c>
      <c r="E168" s="3" t="s">
        <v>17</v>
      </c>
      <c r="F168" s="3">
        <v>1</v>
      </c>
      <c r="G168" s="3">
        <f t="shared" si="21"/>
        <v>46</v>
      </c>
      <c r="H168" s="3" t="s">
        <v>5</v>
      </c>
      <c r="I168" s="3">
        <f t="shared" si="22"/>
        <v>46</v>
      </c>
      <c r="J168" s="3"/>
    </row>
    <row r="169" spans="1:10" s="17" customFormat="1" ht="31.5" x14ac:dyDescent="0.25">
      <c r="A169" s="37">
        <f t="shared" si="20"/>
        <v>7</v>
      </c>
      <c r="B169" s="23" t="s">
        <v>134</v>
      </c>
      <c r="C169" s="26">
        <v>7</v>
      </c>
      <c r="D169" s="32">
        <v>4</v>
      </c>
      <c r="E169" s="23" t="s">
        <v>17</v>
      </c>
      <c r="F169" s="23">
        <v>2</v>
      </c>
      <c r="G169" s="23">
        <f t="shared" si="21"/>
        <v>47</v>
      </c>
      <c r="H169" s="23" t="s">
        <v>5</v>
      </c>
      <c r="I169" s="23">
        <f t="shared" si="22"/>
        <v>48</v>
      </c>
      <c r="J169" s="23"/>
    </row>
    <row r="170" spans="1:10" s="14" customFormat="1" x14ac:dyDescent="0.25">
      <c r="A170" s="37">
        <f t="shared" si="20"/>
        <v>8</v>
      </c>
      <c r="B170" s="3" t="s">
        <v>116</v>
      </c>
      <c r="C170" s="26">
        <v>7</v>
      </c>
      <c r="D170" s="24">
        <v>5</v>
      </c>
      <c r="E170" s="3" t="s">
        <v>17</v>
      </c>
      <c r="F170" s="3">
        <v>2</v>
      </c>
      <c r="G170" s="3">
        <f t="shared" si="21"/>
        <v>49</v>
      </c>
      <c r="H170" s="3" t="s">
        <v>5</v>
      </c>
      <c r="I170" s="3">
        <f t="shared" si="22"/>
        <v>50</v>
      </c>
      <c r="J170" s="3"/>
    </row>
    <row r="171" spans="1:10" s="14" customFormat="1" x14ac:dyDescent="0.25">
      <c r="A171" s="37">
        <f t="shared" si="20"/>
        <v>9</v>
      </c>
      <c r="B171" s="3" t="s">
        <v>117</v>
      </c>
      <c r="C171" s="26">
        <v>7</v>
      </c>
      <c r="D171" s="24">
        <v>6</v>
      </c>
      <c r="E171" s="3" t="s">
        <v>17</v>
      </c>
      <c r="F171" s="23">
        <v>1</v>
      </c>
      <c r="G171" s="23">
        <f t="shared" si="21"/>
        <v>51</v>
      </c>
      <c r="H171" s="23" t="s">
        <v>5</v>
      </c>
      <c r="I171" s="23">
        <f t="shared" si="22"/>
        <v>51</v>
      </c>
      <c r="J171" s="23"/>
    </row>
    <row r="172" spans="1:10" s="14" customFormat="1" x14ac:dyDescent="0.25">
      <c r="A172" s="41">
        <f t="shared" si="20"/>
        <v>10</v>
      </c>
      <c r="B172" s="3" t="s">
        <v>118</v>
      </c>
      <c r="C172" s="26">
        <v>7</v>
      </c>
      <c r="D172" s="24">
        <v>7</v>
      </c>
      <c r="E172" s="3" t="s">
        <v>17</v>
      </c>
      <c r="F172" s="3">
        <v>1</v>
      </c>
      <c r="G172" s="3">
        <f t="shared" si="21"/>
        <v>52</v>
      </c>
      <c r="H172" s="3" t="s">
        <v>5</v>
      </c>
      <c r="I172" s="3">
        <f t="shared" si="22"/>
        <v>52</v>
      </c>
      <c r="J172" s="3"/>
    </row>
    <row r="173" spans="1:10" s="17" customFormat="1" ht="31.5" x14ac:dyDescent="0.25">
      <c r="A173" s="37">
        <f t="shared" si="20"/>
        <v>11</v>
      </c>
      <c r="B173" s="23" t="s">
        <v>119</v>
      </c>
      <c r="C173" s="26">
        <v>7</v>
      </c>
      <c r="D173" s="32">
        <v>8</v>
      </c>
      <c r="E173" s="23" t="s">
        <v>17</v>
      </c>
      <c r="F173" s="23">
        <v>2</v>
      </c>
      <c r="G173" s="23">
        <f t="shared" si="21"/>
        <v>53</v>
      </c>
      <c r="H173" s="23" t="s">
        <v>5</v>
      </c>
      <c r="I173" s="23">
        <f t="shared" si="22"/>
        <v>54</v>
      </c>
      <c r="J173" s="23"/>
    </row>
    <row r="174" spans="1:10" s="14" customFormat="1" ht="31.5" x14ac:dyDescent="0.25">
      <c r="A174" s="37">
        <f t="shared" si="20"/>
        <v>12</v>
      </c>
      <c r="B174" s="23" t="s">
        <v>135</v>
      </c>
      <c r="C174" s="26">
        <v>7</v>
      </c>
      <c r="D174" s="32">
        <v>9</v>
      </c>
      <c r="E174" s="23" t="s">
        <v>17</v>
      </c>
      <c r="F174" s="23">
        <v>2</v>
      </c>
      <c r="G174" s="23">
        <f t="shared" si="21"/>
        <v>55</v>
      </c>
      <c r="H174" s="23" t="s">
        <v>5</v>
      </c>
      <c r="I174" s="23">
        <f t="shared" si="22"/>
        <v>56</v>
      </c>
      <c r="J174" s="23"/>
    </row>
    <row r="175" spans="1:10" s="14" customFormat="1" ht="16.7" customHeight="1" x14ac:dyDescent="0.25">
      <c r="A175" s="37">
        <f t="shared" si="20"/>
        <v>13</v>
      </c>
      <c r="B175" s="23" t="s">
        <v>120</v>
      </c>
      <c r="C175" s="26">
        <v>7</v>
      </c>
      <c r="D175" s="32">
        <v>10</v>
      </c>
      <c r="E175" s="23" t="s">
        <v>17</v>
      </c>
      <c r="F175" s="23">
        <v>1</v>
      </c>
      <c r="G175" s="23">
        <f t="shared" ref="G175:G180" si="23">I174+1</f>
        <v>57</v>
      </c>
      <c r="H175" s="23" t="s">
        <v>5</v>
      </c>
      <c r="I175" s="23">
        <f>I174+F175</f>
        <v>57</v>
      </c>
      <c r="J175" s="23"/>
    </row>
    <row r="176" spans="1:10" s="14" customFormat="1" x14ac:dyDescent="0.25">
      <c r="A176" s="37">
        <f t="shared" si="20"/>
        <v>14</v>
      </c>
      <c r="B176" s="23" t="s">
        <v>115</v>
      </c>
      <c r="C176" s="26">
        <v>7</v>
      </c>
      <c r="D176" s="32">
        <v>11</v>
      </c>
      <c r="E176" s="23" t="s">
        <v>17</v>
      </c>
      <c r="F176" s="23">
        <v>2</v>
      </c>
      <c r="G176" s="23">
        <f t="shared" si="23"/>
        <v>58</v>
      </c>
      <c r="H176" s="23" t="s">
        <v>5</v>
      </c>
      <c r="I176" s="23">
        <f>I175+F176</f>
        <v>59</v>
      </c>
      <c r="J176" s="23"/>
    </row>
    <row r="177" spans="1:15" s="14" customFormat="1" x14ac:dyDescent="0.25">
      <c r="A177" s="37">
        <f t="shared" si="20"/>
        <v>15</v>
      </c>
      <c r="B177" s="3" t="s">
        <v>38</v>
      </c>
      <c r="C177" s="26"/>
      <c r="D177" s="3"/>
      <c r="E177" s="3"/>
      <c r="F177" s="3">
        <f>I177-I176</f>
        <v>67</v>
      </c>
      <c r="G177" s="23">
        <f t="shared" si="23"/>
        <v>60</v>
      </c>
      <c r="H177" s="3" t="s">
        <v>5</v>
      </c>
      <c r="I177" s="3">
        <v>126</v>
      </c>
      <c r="J177" s="3"/>
    </row>
    <row r="178" spans="1:15" s="50" customFormat="1" x14ac:dyDescent="0.25">
      <c r="A178" s="46">
        <f>A177+1</f>
        <v>16</v>
      </c>
      <c r="B178" s="3" t="s">
        <v>145</v>
      </c>
      <c r="C178" s="26"/>
      <c r="D178" s="3"/>
      <c r="E178" s="3"/>
      <c r="F178" s="26">
        <v>3</v>
      </c>
      <c r="G178" s="46">
        <f t="shared" si="23"/>
        <v>127</v>
      </c>
      <c r="H178" s="47" t="s">
        <v>5</v>
      </c>
      <c r="I178" s="48">
        <f>I177+F178</f>
        <v>129</v>
      </c>
      <c r="J178" s="49"/>
      <c r="O178" s="47"/>
    </row>
    <row r="179" spans="1:15" s="50" customFormat="1" x14ac:dyDescent="0.25">
      <c r="A179" s="46">
        <f>A178+1</f>
        <v>17</v>
      </c>
      <c r="B179" s="3" t="s">
        <v>146</v>
      </c>
      <c r="C179" s="26"/>
      <c r="D179" s="3"/>
      <c r="E179" s="3"/>
      <c r="F179" s="26">
        <v>3</v>
      </c>
      <c r="G179" s="3">
        <f t="shared" si="23"/>
        <v>130</v>
      </c>
      <c r="H179" s="24" t="s">
        <v>5</v>
      </c>
      <c r="I179" s="48">
        <f>I178+F179</f>
        <v>132</v>
      </c>
      <c r="J179" s="49"/>
      <c r="O179" s="47"/>
    </row>
    <row r="180" spans="1:15" s="50" customFormat="1" x14ac:dyDescent="0.25">
      <c r="A180" s="51">
        <f>A179+1</f>
        <v>18</v>
      </c>
      <c r="B180" s="22" t="s">
        <v>147</v>
      </c>
      <c r="C180" s="34"/>
      <c r="D180" s="22"/>
      <c r="E180" s="22"/>
      <c r="F180" s="34">
        <v>10</v>
      </c>
      <c r="G180" s="22">
        <f t="shared" si="23"/>
        <v>133</v>
      </c>
      <c r="H180" s="52" t="s">
        <v>5</v>
      </c>
      <c r="I180" s="53">
        <f>I179+F180</f>
        <v>142</v>
      </c>
      <c r="J180" s="54"/>
      <c r="O180" s="47"/>
    </row>
    <row r="181" spans="1:15" s="14" customFormat="1" x14ac:dyDescent="0.25">
      <c r="A181" s="41"/>
      <c r="B181" s="3"/>
      <c r="C181" s="26"/>
      <c r="D181" s="3"/>
      <c r="E181" s="3"/>
      <c r="F181" s="3"/>
      <c r="G181" s="3"/>
      <c r="H181" s="3"/>
      <c r="I181" s="3"/>
      <c r="J181" s="3"/>
    </row>
    <row r="182" spans="1:15" s="14" customForma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3"/>
    </row>
  </sheetData>
  <mergeCells count="37">
    <mergeCell ref="G161:I162"/>
    <mergeCell ref="J161:J162"/>
    <mergeCell ref="A97:A98"/>
    <mergeCell ref="B97:B98"/>
    <mergeCell ref="C97:E97"/>
    <mergeCell ref="F97:F98"/>
    <mergeCell ref="G97:I98"/>
    <mergeCell ref="J97:J98"/>
    <mergeCell ref="A118:A119"/>
    <mergeCell ref="B118:B119"/>
    <mergeCell ref="A161:A162"/>
    <mergeCell ref="B161:B162"/>
    <mergeCell ref="C161:E161"/>
    <mergeCell ref="F161:F162"/>
    <mergeCell ref="C118:E118"/>
    <mergeCell ref="F118:F119"/>
    <mergeCell ref="G118:I119"/>
    <mergeCell ref="J118:J119"/>
    <mergeCell ref="A72:A73"/>
    <mergeCell ref="B72:B73"/>
    <mergeCell ref="C72:E72"/>
    <mergeCell ref="F72:F73"/>
    <mergeCell ref="G72:I73"/>
    <mergeCell ref="J72:J73"/>
    <mergeCell ref="F6:F7"/>
    <mergeCell ref="G6:I7"/>
    <mergeCell ref="B1:I1"/>
    <mergeCell ref="J6:J7"/>
    <mergeCell ref="A48:A49"/>
    <mergeCell ref="B48:B49"/>
    <mergeCell ref="C48:E48"/>
    <mergeCell ref="F48:F49"/>
    <mergeCell ref="G48:I49"/>
    <mergeCell ref="J48:J49"/>
    <mergeCell ref="A6:A7"/>
    <mergeCell ref="B6:B7"/>
    <mergeCell ref="C6:E6"/>
  </mergeCells>
  <phoneticPr fontId="0" type="noConversion"/>
  <printOptions horizontalCentered="1"/>
  <pageMargins left="0.5" right="0.5" top="1" bottom="1" header="0.5" footer="0.59"/>
  <pageSetup paperSize="9" scale="73" firstPageNumber="90" orientation="portrait" useFirstPageNumber="1" r:id="rId1"/>
  <headerFooter alignWithMargins="0">
    <oddHeader>&amp;L&amp;"Times New Roman,Italic"  NSS 71st Round&amp;R&amp;"Times New Roman,Italic"Text Data Layout</oddHeader>
    <oddFooter>&amp;C&amp;"Times New Roman,Regular"&amp;P</oddFooter>
  </headerFooter>
  <rowBreaks count="5" manualBreakCount="5">
    <brk id="1" max="9" man="1"/>
    <brk id="45" max="9" man="1"/>
    <brk id="94" max="9" man="1"/>
    <brk id="115" max="9" man="1"/>
    <brk id="158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workbookViewId="0">
      <selection sqref="A1:XFD17"/>
    </sheetView>
  </sheetViews>
  <sheetFormatPr defaultRowHeight="12.75" x14ac:dyDescent="0.2"/>
  <cols>
    <col min="3" max="3" width="38.85546875" bestFit="1" customWidth="1"/>
    <col min="5" max="5" width="40.5703125" bestFit="1" customWidth="1"/>
  </cols>
  <sheetData>
    <row r="1" spans="1:5" x14ac:dyDescent="0.2">
      <c r="A1" s="63" t="s">
        <v>229</v>
      </c>
    </row>
    <row r="2" spans="1:5" x14ac:dyDescent="0.2">
      <c r="B2" s="63" t="s">
        <v>190</v>
      </c>
      <c r="C2" t="s">
        <v>206</v>
      </c>
      <c r="D2" t="s">
        <v>149</v>
      </c>
      <c r="E2" t="s">
        <v>157</v>
      </c>
    </row>
    <row r="3" spans="1:5" x14ac:dyDescent="0.2">
      <c r="B3" s="63" t="s">
        <v>192</v>
      </c>
      <c r="C3" t="s">
        <v>207</v>
      </c>
      <c r="D3" t="s">
        <v>150</v>
      </c>
      <c r="E3" t="s">
        <v>158</v>
      </c>
    </row>
    <row r="4" spans="1:5" x14ac:dyDescent="0.2">
      <c r="B4" s="63" t="s">
        <v>191</v>
      </c>
      <c r="C4" t="s">
        <v>3</v>
      </c>
      <c r="D4" t="s">
        <v>151</v>
      </c>
      <c r="E4" t="s">
        <v>159</v>
      </c>
    </row>
    <row r="5" spans="1:5" x14ac:dyDescent="0.2">
      <c r="B5" s="63" t="s">
        <v>193</v>
      </c>
      <c r="C5" t="s">
        <v>4</v>
      </c>
      <c r="D5" t="s">
        <v>149</v>
      </c>
      <c r="E5" t="s">
        <v>160</v>
      </c>
    </row>
    <row r="6" spans="1:5" x14ac:dyDescent="0.2">
      <c r="B6" s="63" t="s">
        <v>194</v>
      </c>
      <c r="C6" t="s">
        <v>6</v>
      </c>
      <c r="D6" t="s">
        <v>152</v>
      </c>
      <c r="E6" t="s">
        <v>161</v>
      </c>
    </row>
    <row r="7" spans="1:5" x14ac:dyDescent="0.2">
      <c r="B7" s="63" t="s">
        <v>194</v>
      </c>
      <c r="C7" t="s">
        <v>7</v>
      </c>
      <c r="D7" t="s">
        <v>152</v>
      </c>
      <c r="E7" t="s">
        <v>162</v>
      </c>
    </row>
    <row r="8" spans="1:5" x14ac:dyDescent="0.2">
      <c r="B8" s="63" t="s">
        <v>193</v>
      </c>
      <c r="C8" t="s">
        <v>201</v>
      </c>
      <c r="D8" t="s">
        <v>149</v>
      </c>
      <c r="E8" t="s">
        <v>163</v>
      </c>
    </row>
    <row r="9" spans="1:5" x14ac:dyDescent="0.2">
      <c r="B9" s="63" t="s">
        <v>191</v>
      </c>
      <c r="C9" t="s">
        <v>8</v>
      </c>
      <c r="D9" t="s">
        <v>151</v>
      </c>
      <c r="E9" t="s">
        <v>164</v>
      </c>
    </row>
    <row r="10" spans="1:5" x14ac:dyDescent="0.2">
      <c r="B10" s="63" t="s">
        <v>193</v>
      </c>
      <c r="C10" t="s">
        <v>9</v>
      </c>
      <c r="D10" t="s">
        <v>149</v>
      </c>
      <c r="E10" t="s">
        <v>165</v>
      </c>
    </row>
    <row r="11" spans="1:5" x14ac:dyDescent="0.2">
      <c r="B11" s="63" t="s">
        <v>191</v>
      </c>
      <c r="C11" t="s">
        <v>202</v>
      </c>
      <c r="D11" t="s">
        <v>151</v>
      </c>
      <c r="E11" t="s">
        <v>166</v>
      </c>
    </row>
    <row r="12" spans="1:5" x14ac:dyDescent="0.2">
      <c r="B12" s="63" t="s">
        <v>194</v>
      </c>
      <c r="C12" t="s">
        <v>203</v>
      </c>
      <c r="D12" t="s">
        <v>152</v>
      </c>
      <c r="E12" t="s">
        <v>167</v>
      </c>
    </row>
    <row r="13" spans="1:5" x14ac:dyDescent="0.2">
      <c r="B13" s="63" t="s">
        <v>194</v>
      </c>
      <c r="C13" t="s">
        <v>204</v>
      </c>
      <c r="D13" t="s">
        <v>152</v>
      </c>
      <c r="E13" t="s">
        <v>168</v>
      </c>
    </row>
    <row r="14" spans="1:5" x14ac:dyDescent="0.2">
      <c r="B14" s="63" t="s">
        <v>195</v>
      </c>
      <c r="C14" t="s">
        <v>205</v>
      </c>
      <c r="D14" t="s">
        <v>153</v>
      </c>
      <c r="E14" t="s">
        <v>169</v>
      </c>
    </row>
    <row r="15" spans="1:5" x14ac:dyDescent="0.2">
      <c r="B15" s="63" t="s">
        <v>194</v>
      </c>
      <c r="C15" t="s">
        <v>208</v>
      </c>
      <c r="D15" t="s">
        <v>152</v>
      </c>
      <c r="E15" t="s">
        <v>170</v>
      </c>
    </row>
    <row r="16" spans="1:5" x14ac:dyDescent="0.2">
      <c r="B16" s="63" t="s">
        <v>194</v>
      </c>
      <c r="C16" t="s">
        <v>209</v>
      </c>
      <c r="D16" t="s">
        <v>152</v>
      </c>
      <c r="E16" t="s">
        <v>171</v>
      </c>
    </row>
    <row r="17" spans="2:5" x14ac:dyDescent="0.2">
      <c r="B17" s="63" t="s">
        <v>191</v>
      </c>
      <c r="C17" t="s">
        <v>210</v>
      </c>
      <c r="D17" t="s">
        <v>151</v>
      </c>
      <c r="E17" t="s">
        <v>172</v>
      </c>
    </row>
    <row r="18" spans="2:5" x14ac:dyDescent="0.2">
      <c r="B18" s="63" t="s">
        <v>191</v>
      </c>
      <c r="C18" s="63" t="s">
        <v>217</v>
      </c>
      <c r="D18" t="s">
        <v>151</v>
      </c>
      <c r="E18" t="s">
        <v>173</v>
      </c>
    </row>
    <row r="19" spans="2:5" x14ac:dyDescent="0.2">
      <c r="B19" s="63" t="s">
        <v>196</v>
      </c>
      <c r="C19" s="63" t="s">
        <v>218</v>
      </c>
      <c r="D19" t="s">
        <v>150</v>
      </c>
      <c r="E19" t="s">
        <v>174</v>
      </c>
    </row>
    <row r="20" spans="2:5" x14ac:dyDescent="0.2">
      <c r="B20" s="63" t="s">
        <v>191</v>
      </c>
      <c r="C20" t="s">
        <v>211</v>
      </c>
      <c r="D20" t="s">
        <v>151</v>
      </c>
      <c r="E20" t="s">
        <v>175</v>
      </c>
    </row>
    <row r="21" spans="2:5" x14ac:dyDescent="0.2">
      <c r="B21" s="63" t="s">
        <v>194</v>
      </c>
      <c r="C21" t="s">
        <v>212</v>
      </c>
      <c r="D21" t="s">
        <v>152</v>
      </c>
      <c r="E21" t="s">
        <v>176</v>
      </c>
    </row>
    <row r="22" spans="2:5" x14ac:dyDescent="0.2">
      <c r="B22" s="63" t="s">
        <v>194</v>
      </c>
      <c r="C22" t="s">
        <v>213</v>
      </c>
      <c r="D22" t="s">
        <v>152</v>
      </c>
      <c r="E22" t="s">
        <v>177</v>
      </c>
    </row>
    <row r="23" spans="2:5" x14ac:dyDescent="0.2">
      <c r="B23" s="63" t="s">
        <v>194</v>
      </c>
      <c r="C23" t="s">
        <v>219</v>
      </c>
      <c r="D23" t="s">
        <v>152</v>
      </c>
      <c r="E23" t="s">
        <v>178</v>
      </c>
    </row>
    <row r="24" spans="2:5" x14ac:dyDescent="0.2">
      <c r="B24" s="63" t="s">
        <v>195</v>
      </c>
      <c r="C24" s="63" t="s">
        <v>221</v>
      </c>
      <c r="D24" t="s">
        <v>153</v>
      </c>
      <c r="E24" t="s">
        <v>179</v>
      </c>
    </row>
    <row r="25" spans="2:5" x14ac:dyDescent="0.2">
      <c r="B25" s="63" t="s">
        <v>195</v>
      </c>
      <c r="C25" s="63" t="s">
        <v>222</v>
      </c>
      <c r="D25" t="s">
        <v>153</v>
      </c>
      <c r="E25" t="s">
        <v>179</v>
      </c>
    </row>
    <row r="26" spans="2:5" x14ac:dyDescent="0.2">
      <c r="B26" s="63" t="s">
        <v>195</v>
      </c>
      <c r="C26" s="63" t="s">
        <v>223</v>
      </c>
      <c r="D26" t="s">
        <v>153</v>
      </c>
      <c r="E26" t="s">
        <v>179</v>
      </c>
    </row>
    <row r="27" spans="2:5" x14ac:dyDescent="0.2">
      <c r="B27" s="63" t="s">
        <v>197</v>
      </c>
      <c r="C27" t="s">
        <v>214</v>
      </c>
      <c r="D27" t="s">
        <v>154</v>
      </c>
      <c r="E27" t="s">
        <v>180</v>
      </c>
    </row>
    <row r="28" spans="2:5" x14ac:dyDescent="0.2">
      <c r="B28" s="63" t="s">
        <v>197</v>
      </c>
      <c r="C28" t="s">
        <v>215</v>
      </c>
      <c r="D28" t="s">
        <v>154</v>
      </c>
      <c r="E28" t="s">
        <v>181</v>
      </c>
    </row>
    <row r="29" spans="2:5" x14ac:dyDescent="0.2">
      <c r="B29" s="63" t="s">
        <v>193</v>
      </c>
      <c r="C29" t="s">
        <v>216</v>
      </c>
      <c r="D29" t="s">
        <v>149</v>
      </c>
      <c r="E29" t="s">
        <v>182</v>
      </c>
    </row>
    <row r="30" spans="2:5" x14ac:dyDescent="0.2">
      <c r="B30" s="63" t="s">
        <v>194</v>
      </c>
      <c r="C30" t="s">
        <v>220</v>
      </c>
      <c r="D30" t="s">
        <v>152</v>
      </c>
      <c r="E30" t="s">
        <v>183</v>
      </c>
    </row>
    <row r="31" spans="2:5" x14ac:dyDescent="0.2">
      <c r="B31" s="63" t="s">
        <v>194</v>
      </c>
      <c r="C31" s="63" t="s">
        <v>224</v>
      </c>
      <c r="D31" t="s">
        <v>152</v>
      </c>
      <c r="E31" t="s">
        <v>184</v>
      </c>
    </row>
    <row r="32" spans="2:5" x14ac:dyDescent="0.2">
      <c r="B32" s="63" t="s">
        <v>194</v>
      </c>
      <c r="C32" s="63" t="s">
        <v>225</v>
      </c>
      <c r="D32" t="s">
        <v>152</v>
      </c>
      <c r="E32" t="s">
        <v>184</v>
      </c>
    </row>
    <row r="33" spans="1:5" x14ac:dyDescent="0.2">
      <c r="B33" s="63" t="s">
        <v>194</v>
      </c>
      <c r="C33" s="63" t="s">
        <v>226</v>
      </c>
      <c r="D33" t="s">
        <v>152</v>
      </c>
      <c r="E33" t="s">
        <v>185</v>
      </c>
    </row>
    <row r="34" spans="1:5" x14ac:dyDescent="0.2">
      <c r="B34" s="63" t="s">
        <v>194</v>
      </c>
      <c r="C34" s="63" t="s">
        <v>227</v>
      </c>
      <c r="D34" t="s">
        <v>152</v>
      </c>
      <c r="E34" t="s">
        <v>185</v>
      </c>
    </row>
    <row r="35" spans="1:5" x14ac:dyDescent="0.2">
      <c r="B35" s="63" t="s">
        <v>199</v>
      </c>
      <c r="C35" t="s">
        <v>38</v>
      </c>
      <c r="D35" t="s">
        <v>155</v>
      </c>
      <c r="E35" t="s">
        <v>186</v>
      </c>
    </row>
    <row r="36" spans="1:5" x14ac:dyDescent="0.2">
      <c r="B36" s="63" t="s">
        <v>193</v>
      </c>
      <c r="C36" t="s">
        <v>145</v>
      </c>
      <c r="D36" t="s">
        <v>149</v>
      </c>
      <c r="E36" t="s">
        <v>187</v>
      </c>
    </row>
    <row r="37" spans="1:5" x14ac:dyDescent="0.2">
      <c r="B37" s="63" t="s">
        <v>193</v>
      </c>
      <c r="C37" t="s">
        <v>146</v>
      </c>
      <c r="D37" t="s">
        <v>149</v>
      </c>
      <c r="E37" t="s">
        <v>188</v>
      </c>
    </row>
    <row r="38" spans="1:5" x14ac:dyDescent="0.2">
      <c r="B38" s="63" t="s">
        <v>200</v>
      </c>
      <c r="C38" t="s">
        <v>147</v>
      </c>
      <c r="D38" t="s">
        <v>156</v>
      </c>
      <c r="E38" t="s">
        <v>189</v>
      </c>
    </row>
    <row r="39" spans="1:5" x14ac:dyDescent="0.2">
      <c r="A39" s="63" t="s">
        <v>228</v>
      </c>
    </row>
  </sheetData>
  <phoneticPr fontId="15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>
      <selection sqref="A1:XFD17"/>
    </sheetView>
  </sheetViews>
  <sheetFormatPr defaultRowHeight="12.75" x14ac:dyDescent="0.2"/>
  <cols>
    <col min="3" max="3" width="54.85546875" bestFit="1" customWidth="1"/>
  </cols>
  <sheetData>
    <row r="1" spans="1:5" x14ac:dyDescent="0.2">
      <c r="A1" s="63" t="s">
        <v>265</v>
      </c>
    </row>
    <row r="2" spans="1:5" x14ac:dyDescent="0.2">
      <c r="B2" s="63" t="s">
        <v>190</v>
      </c>
      <c r="C2" t="s">
        <v>206</v>
      </c>
      <c r="D2" t="s">
        <v>149</v>
      </c>
      <c r="E2" t="s">
        <v>157</v>
      </c>
    </row>
    <row r="3" spans="1:5" x14ac:dyDescent="0.2">
      <c r="B3" s="63" t="s">
        <v>192</v>
      </c>
      <c r="C3" t="s">
        <v>207</v>
      </c>
      <c r="D3" t="s">
        <v>150</v>
      </c>
      <c r="E3" t="s">
        <v>158</v>
      </c>
    </row>
    <row r="4" spans="1:5" x14ac:dyDescent="0.2">
      <c r="B4" s="63" t="s">
        <v>191</v>
      </c>
      <c r="C4" t="s">
        <v>3</v>
      </c>
      <c r="D4" t="s">
        <v>151</v>
      </c>
      <c r="E4" t="s">
        <v>159</v>
      </c>
    </row>
    <row r="5" spans="1:5" x14ac:dyDescent="0.2">
      <c r="B5" s="63" t="s">
        <v>193</v>
      </c>
      <c r="C5" t="s">
        <v>4</v>
      </c>
      <c r="D5" t="s">
        <v>149</v>
      </c>
      <c r="E5" t="s">
        <v>160</v>
      </c>
    </row>
    <row r="6" spans="1:5" x14ac:dyDescent="0.2">
      <c r="B6" s="63" t="s">
        <v>194</v>
      </c>
      <c r="C6" t="s">
        <v>6</v>
      </c>
      <c r="D6" t="s">
        <v>152</v>
      </c>
      <c r="E6" t="s">
        <v>161</v>
      </c>
    </row>
    <row r="7" spans="1:5" x14ac:dyDescent="0.2">
      <c r="B7" s="63" t="s">
        <v>194</v>
      </c>
      <c r="C7" t="s">
        <v>7</v>
      </c>
      <c r="D7" t="s">
        <v>152</v>
      </c>
      <c r="E7" t="s">
        <v>162</v>
      </c>
    </row>
    <row r="8" spans="1:5" x14ac:dyDescent="0.2">
      <c r="B8" s="63" t="s">
        <v>193</v>
      </c>
      <c r="C8" t="s">
        <v>201</v>
      </c>
      <c r="D8" t="s">
        <v>149</v>
      </c>
      <c r="E8" t="s">
        <v>163</v>
      </c>
    </row>
    <row r="9" spans="1:5" x14ac:dyDescent="0.2">
      <c r="B9" s="63" t="s">
        <v>191</v>
      </c>
      <c r="C9" t="s">
        <v>8</v>
      </c>
      <c r="D9" t="s">
        <v>151</v>
      </c>
      <c r="E9" t="s">
        <v>164</v>
      </c>
    </row>
    <row r="10" spans="1:5" x14ac:dyDescent="0.2">
      <c r="B10" s="63" t="s">
        <v>193</v>
      </c>
      <c r="C10" t="s">
        <v>9</v>
      </c>
      <c r="D10" t="s">
        <v>149</v>
      </c>
      <c r="E10" t="s">
        <v>165</v>
      </c>
    </row>
    <row r="11" spans="1:5" x14ac:dyDescent="0.2">
      <c r="B11" s="63" t="s">
        <v>191</v>
      </c>
      <c r="C11" t="s">
        <v>202</v>
      </c>
      <c r="D11" t="s">
        <v>151</v>
      </c>
      <c r="E11" t="s">
        <v>166</v>
      </c>
    </row>
    <row r="12" spans="1:5" x14ac:dyDescent="0.2">
      <c r="B12" s="63" t="s">
        <v>194</v>
      </c>
      <c r="C12" t="s">
        <v>203</v>
      </c>
      <c r="D12" t="s">
        <v>152</v>
      </c>
      <c r="E12" t="s">
        <v>167</v>
      </c>
    </row>
    <row r="13" spans="1:5" x14ac:dyDescent="0.2">
      <c r="B13" s="63" t="s">
        <v>194</v>
      </c>
      <c r="C13" t="s">
        <v>204</v>
      </c>
      <c r="D13" t="s">
        <v>152</v>
      </c>
      <c r="E13" t="s">
        <v>168</v>
      </c>
    </row>
    <row r="14" spans="1:5" x14ac:dyDescent="0.2">
      <c r="B14" s="63" t="s">
        <v>195</v>
      </c>
      <c r="C14" t="s">
        <v>205</v>
      </c>
      <c r="D14" t="s">
        <v>153</v>
      </c>
      <c r="E14" t="s">
        <v>169</v>
      </c>
    </row>
    <row r="15" spans="1:5" x14ac:dyDescent="0.2">
      <c r="B15" s="63" t="s">
        <v>194</v>
      </c>
      <c r="C15" t="s">
        <v>208</v>
      </c>
      <c r="D15" t="s">
        <v>152</v>
      </c>
      <c r="E15" t="s">
        <v>170</v>
      </c>
    </row>
    <row r="16" spans="1:5" x14ac:dyDescent="0.2">
      <c r="B16" s="63" t="s">
        <v>194</v>
      </c>
      <c r="C16" t="s">
        <v>209</v>
      </c>
      <c r="D16" t="s">
        <v>152</v>
      </c>
      <c r="E16" t="s">
        <v>171</v>
      </c>
    </row>
    <row r="17" spans="2:5" x14ac:dyDescent="0.2">
      <c r="B17" s="63" t="s">
        <v>191</v>
      </c>
      <c r="C17" t="s">
        <v>210</v>
      </c>
      <c r="D17" t="s">
        <v>151</v>
      </c>
      <c r="E17" t="s">
        <v>172</v>
      </c>
    </row>
    <row r="18" spans="2:5" x14ac:dyDescent="0.2">
      <c r="B18" s="63" t="s">
        <v>198</v>
      </c>
      <c r="C18" s="63" t="s">
        <v>257</v>
      </c>
      <c r="D18" s="63" t="s">
        <v>151</v>
      </c>
      <c r="E18" t="s">
        <v>238</v>
      </c>
    </row>
    <row r="19" spans="2:5" x14ac:dyDescent="0.2">
      <c r="B19" s="63" t="s">
        <v>192</v>
      </c>
      <c r="C19" s="63" t="s">
        <v>258</v>
      </c>
      <c r="D19" s="63" t="s">
        <v>150</v>
      </c>
      <c r="E19" t="s">
        <v>239</v>
      </c>
    </row>
    <row r="20" spans="2:5" x14ac:dyDescent="0.2">
      <c r="B20" s="63" t="s">
        <v>198</v>
      </c>
      <c r="C20" t="s">
        <v>252</v>
      </c>
      <c r="D20" s="63" t="s">
        <v>151</v>
      </c>
      <c r="E20" t="s">
        <v>240</v>
      </c>
    </row>
    <row r="21" spans="2:5" x14ac:dyDescent="0.2">
      <c r="B21" s="63" t="s">
        <v>234</v>
      </c>
      <c r="C21" t="s">
        <v>255</v>
      </c>
      <c r="D21" s="63" t="s">
        <v>150</v>
      </c>
      <c r="E21" t="s">
        <v>241</v>
      </c>
    </row>
    <row r="22" spans="2:5" x14ac:dyDescent="0.2">
      <c r="B22" s="63" t="s">
        <v>232</v>
      </c>
      <c r="C22" t="s">
        <v>256</v>
      </c>
      <c r="D22" s="63" t="s">
        <v>149</v>
      </c>
      <c r="E22" t="s">
        <v>242</v>
      </c>
    </row>
    <row r="23" spans="2:5" x14ac:dyDescent="0.2">
      <c r="B23" s="63" t="s">
        <v>235</v>
      </c>
      <c r="C23" t="s">
        <v>253</v>
      </c>
      <c r="D23" s="63" t="s">
        <v>152</v>
      </c>
      <c r="E23" t="s">
        <v>243</v>
      </c>
    </row>
    <row r="24" spans="2:5" x14ac:dyDescent="0.2">
      <c r="B24" s="63" t="s">
        <v>235</v>
      </c>
      <c r="C24" t="s">
        <v>25</v>
      </c>
      <c r="D24" s="63" t="s">
        <v>152</v>
      </c>
      <c r="E24" t="s">
        <v>244</v>
      </c>
    </row>
    <row r="25" spans="2:5" x14ac:dyDescent="0.2">
      <c r="B25" s="63" t="s">
        <v>235</v>
      </c>
      <c r="C25" t="s">
        <v>254</v>
      </c>
      <c r="D25" s="63" t="s">
        <v>152</v>
      </c>
      <c r="E25" t="s">
        <v>245</v>
      </c>
    </row>
    <row r="26" spans="2:5" x14ac:dyDescent="0.2">
      <c r="B26" s="63" t="s">
        <v>194</v>
      </c>
      <c r="C26" s="63" t="s">
        <v>262</v>
      </c>
      <c r="D26" s="63" t="s">
        <v>152</v>
      </c>
      <c r="E26" t="s">
        <v>246</v>
      </c>
    </row>
    <row r="27" spans="2:5" x14ac:dyDescent="0.2">
      <c r="B27" s="63" t="s">
        <v>194</v>
      </c>
      <c r="C27" s="63" t="s">
        <v>263</v>
      </c>
      <c r="D27" s="63" t="s">
        <v>152</v>
      </c>
      <c r="E27" t="s">
        <v>247</v>
      </c>
    </row>
    <row r="28" spans="2:5" x14ac:dyDescent="0.2">
      <c r="B28" s="63" t="s">
        <v>194</v>
      </c>
      <c r="C28" s="63" t="s">
        <v>264</v>
      </c>
      <c r="D28" s="63" t="s">
        <v>152</v>
      </c>
      <c r="E28" t="s">
        <v>248</v>
      </c>
    </row>
    <row r="29" spans="2:5" x14ac:dyDescent="0.2">
      <c r="B29" s="63" t="s">
        <v>194</v>
      </c>
      <c r="C29" t="s">
        <v>259</v>
      </c>
      <c r="D29" s="63" t="s">
        <v>152</v>
      </c>
      <c r="E29" t="s">
        <v>249</v>
      </c>
    </row>
    <row r="30" spans="2:5" x14ac:dyDescent="0.2">
      <c r="B30" s="63" t="s">
        <v>194</v>
      </c>
      <c r="C30" t="s">
        <v>260</v>
      </c>
      <c r="D30" s="63" t="s">
        <v>152</v>
      </c>
      <c r="E30" t="s">
        <v>250</v>
      </c>
    </row>
    <row r="31" spans="2:5" x14ac:dyDescent="0.2">
      <c r="B31" s="63" t="s">
        <v>230</v>
      </c>
      <c r="C31" t="s">
        <v>261</v>
      </c>
      <c r="D31" s="63" t="s">
        <v>236</v>
      </c>
      <c r="E31" t="s">
        <v>251</v>
      </c>
    </row>
    <row r="32" spans="2:5" x14ac:dyDescent="0.2">
      <c r="B32" s="63" t="s">
        <v>231</v>
      </c>
      <c r="C32" t="s">
        <v>38</v>
      </c>
      <c r="D32" s="63" t="s">
        <v>237</v>
      </c>
      <c r="E32" t="s">
        <v>186</v>
      </c>
    </row>
    <row r="33" spans="1:5" x14ac:dyDescent="0.2">
      <c r="B33" s="63" t="s">
        <v>190</v>
      </c>
      <c r="C33" t="s">
        <v>145</v>
      </c>
      <c r="D33" s="63" t="s">
        <v>149</v>
      </c>
      <c r="E33" t="s">
        <v>187</v>
      </c>
    </row>
    <row r="34" spans="1:5" x14ac:dyDescent="0.2">
      <c r="B34" s="63" t="s">
        <v>232</v>
      </c>
      <c r="C34" t="s">
        <v>146</v>
      </c>
      <c r="D34" s="63" t="s">
        <v>149</v>
      </c>
      <c r="E34" t="s">
        <v>188</v>
      </c>
    </row>
    <row r="35" spans="1:5" x14ac:dyDescent="0.2">
      <c r="B35" s="63" t="s">
        <v>233</v>
      </c>
      <c r="C35" t="s">
        <v>147</v>
      </c>
      <c r="D35" s="63" t="s">
        <v>156</v>
      </c>
      <c r="E35" t="s">
        <v>189</v>
      </c>
    </row>
    <row r="36" spans="1:5" x14ac:dyDescent="0.2">
      <c r="A36" s="63" t="s">
        <v>228</v>
      </c>
    </row>
  </sheetData>
  <phoneticPr fontId="15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workbookViewId="0">
      <selection sqref="A1:XFD17"/>
    </sheetView>
  </sheetViews>
  <sheetFormatPr defaultRowHeight="12.75" x14ac:dyDescent="0.2"/>
  <cols>
    <col min="3" max="3" width="33.5703125" customWidth="1"/>
    <col min="4" max="4" width="6.42578125" bestFit="1" customWidth="1"/>
  </cols>
  <sheetData>
    <row r="1" spans="1:5" x14ac:dyDescent="0.2">
      <c r="A1" s="63" t="s">
        <v>294</v>
      </c>
    </row>
    <row r="2" spans="1:5" x14ac:dyDescent="0.2">
      <c r="B2" s="63" t="s">
        <v>190</v>
      </c>
      <c r="C2" t="s">
        <v>206</v>
      </c>
      <c r="D2" t="s">
        <v>149</v>
      </c>
      <c r="E2" t="s">
        <v>157</v>
      </c>
    </row>
    <row r="3" spans="1:5" x14ac:dyDescent="0.2">
      <c r="B3" s="63" t="s">
        <v>192</v>
      </c>
      <c r="C3" t="s">
        <v>207</v>
      </c>
      <c r="D3" t="s">
        <v>150</v>
      </c>
      <c r="E3" t="s">
        <v>158</v>
      </c>
    </row>
    <row r="4" spans="1:5" x14ac:dyDescent="0.2">
      <c r="B4" s="63" t="s">
        <v>191</v>
      </c>
      <c r="C4" t="s">
        <v>3</v>
      </c>
      <c r="D4" t="s">
        <v>151</v>
      </c>
      <c r="E4" t="s">
        <v>159</v>
      </c>
    </row>
    <row r="5" spans="1:5" x14ac:dyDescent="0.2">
      <c r="B5" s="63" t="s">
        <v>193</v>
      </c>
      <c r="C5" t="s">
        <v>4</v>
      </c>
      <c r="D5" t="s">
        <v>149</v>
      </c>
      <c r="E5" t="s">
        <v>160</v>
      </c>
    </row>
    <row r="6" spans="1:5" x14ac:dyDescent="0.2">
      <c r="B6" s="63" t="s">
        <v>194</v>
      </c>
      <c r="C6" t="s">
        <v>6</v>
      </c>
      <c r="D6" t="s">
        <v>152</v>
      </c>
      <c r="E6" t="s">
        <v>161</v>
      </c>
    </row>
    <row r="7" spans="1:5" x14ac:dyDescent="0.2">
      <c r="B7" s="63" t="s">
        <v>194</v>
      </c>
      <c r="C7" t="s">
        <v>7</v>
      </c>
      <c r="D7" t="s">
        <v>152</v>
      </c>
      <c r="E7" t="s">
        <v>162</v>
      </c>
    </row>
    <row r="8" spans="1:5" x14ac:dyDescent="0.2">
      <c r="B8" s="63" t="s">
        <v>193</v>
      </c>
      <c r="C8" t="s">
        <v>201</v>
      </c>
      <c r="D8" t="s">
        <v>149</v>
      </c>
      <c r="E8" t="s">
        <v>163</v>
      </c>
    </row>
    <row r="9" spans="1:5" x14ac:dyDescent="0.2">
      <c r="B9" s="63" t="s">
        <v>191</v>
      </c>
      <c r="C9" t="s">
        <v>8</v>
      </c>
      <c r="D9" t="s">
        <v>151</v>
      </c>
      <c r="E9" t="s">
        <v>164</v>
      </c>
    </row>
    <row r="10" spans="1:5" x14ac:dyDescent="0.2">
      <c r="B10" s="63" t="s">
        <v>193</v>
      </c>
      <c r="C10" t="s">
        <v>9</v>
      </c>
      <c r="D10" t="s">
        <v>149</v>
      </c>
      <c r="E10" t="s">
        <v>165</v>
      </c>
    </row>
    <row r="11" spans="1:5" x14ac:dyDescent="0.2">
      <c r="B11" s="63" t="s">
        <v>191</v>
      </c>
      <c r="C11" t="s">
        <v>202</v>
      </c>
      <c r="D11" t="s">
        <v>151</v>
      </c>
      <c r="E11" t="s">
        <v>166</v>
      </c>
    </row>
    <row r="12" spans="1:5" x14ac:dyDescent="0.2">
      <c r="B12" s="63" t="s">
        <v>194</v>
      </c>
      <c r="C12" t="s">
        <v>203</v>
      </c>
      <c r="D12" t="s">
        <v>152</v>
      </c>
      <c r="E12" t="s">
        <v>167</v>
      </c>
    </row>
    <row r="13" spans="1:5" x14ac:dyDescent="0.2">
      <c r="B13" s="63" t="s">
        <v>194</v>
      </c>
      <c r="C13" t="s">
        <v>204</v>
      </c>
      <c r="D13" t="s">
        <v>152</v>
      </c>
      <c r="E13" t="s">
        <v>168</v>
      </c>
    </row>
    <row r="14" spans="1:5" x14ac:dyDescent="0.2">
      <c r="B14" s="63" t="s">
        <v>195</v>
      </c>
      <c r="C14" t="s">
        <v>205</v>
      </c>
      <c r="D14" t="s">
        <v>153</v>
      </c>
      <c r="E14" t="s">
        <v>169</v>
      </c>
    </row>
    <row r="15" spans="1:5" x14ac:dyDescent="0.2">
      <c r="B15" s="63" t="s">
        <v>194</v>
      </c>
      <c r="C15" t="s">
        <v>208</v>
      </c>
      <c r="D15" t="s">
        <v>152</v>
      </c>
      <c r="E15" t="s">
        <v>170</v>
      </c>
    </row>
    <row r="16" spans="1:5" x14ac:dyDescent="0.2">
      <c r="B16" s="63" t="s">
        <v>194</v>
      </c>
      <c r="C16" t="s">
        <v>209</v>
      </c>
      <c r="D16" t="s">
        <v>152</v>
      </c>
      <c r="E16" t="s">
        <v>171</v>
      </c>
    </row>
    <row r="17" spans="2:5" x14ac:dyDescent="0.2">
      <c r="B17" s="63" t="s">
        <v>191</v>
      </c>
      <c r="C17" t="s">
        <v>210</v>
      </c>
      <c r="D17" t="s">
        <v>151</v>
      </c>
      <c r="E17" t="s">
        <v>172</v>
      </c>
    </row>
    <row r="18" spans="2:5" x14ac:dyDescent="0.2">
      <c r="B18" s="63" t="s">
        <v>198</v>
      </c>
      <c r="C18" s="63" t="s">
        <v>288</v>
      </c>
      <c r="D18" t="s">
        <v>151</v>
      </c>
      <c r="E18" t="s">
        <v>267</v>
      </c>
    </row>
    <row r="19" spans="2:5" x14ac:dyDescent="0.2">
      <c r="B19" s="63" t="s">
        <v>190</v>
      </c>
      <c r="C19" s="63" t="s">
        <v>289</v>
      </c>
      <c r="D19" t="s">
        <v>149</v>
      </c>
      <c r="E19" t="s">
        <v>268</v>
      </c>
    </row>
    <row r="20" spans="2:5" x14ac:dyDescent="0.2">
      <c r="B20" s="63" t="s">
        <v>198</v>
      </c>
      <c r="C20" t="s">
        <v>283</v>
      </c>
      <c r="D20" t="s">
        <v>151</v>
      </c>
      <c r="E20" t="s">
        <v>269</v>
      </c>
    </row>
    <row r="21" spans="2:5" x14ac:dyDescent="0.2">
      <c r="B21" s="63" t="s">
        <v>194</v>
      </c>
      <c r="C21" t="s">
        <v>284</v>
      </c>
      <c r="D21" t="s">
        <v>152</v>
      </c>
      <c r="E21" t="s">
        <v>270</v>
      </c>
    </row>
    <row r="22" spans="2:5" x14ac:dyDescent="0.2">
      <c r="B22" s="63" t="s">
        <v>194</v>
      </c>
      <c r="C22" t="s">
        <v>26</v>
      </c>
      <c r="D22" t="s">
        <v>152</v>
      </c>
      <c r="E22" t="s">
        <v>271</v>
      </c>
    </row>
    <row r="23" spans="2:5" x14ac:dyDescent="0.2">
      <c r="B23" s="63" t="s">
        <v>193</v>
      </c>
      <c r="C23" t="s">
        <v>27</v>
      </c>
      <c r="D23" t="s">
        <v>149</v>
      </c>
      <c r="E23" t="s">
        <v>272</v>
      </c>
    </row>
    <row r="24" spans="2:5" x14ac:dyDescent="0.2">
      <c r="B24" s="63" t="s">
        <v>194</v>
      </c>
      <c r="C24" t="s">
        <v>285</v>
      </c>
      <c r="D24" t="s">
        <v>152</v>
      </c>
      <c r="E24" t="s">
        <v>273</v>
      </c>
    </row>
    <row r="25" spans="2:5" x14ac:dyDescent="0.2">
      <c r="B25" s="63" t="s">
        <v>191</v>
      </c>
      <c r="C25" t="s">
        <v>286</v>
      </c>
      <c r="D25" t="s">
        <v>151</v>
      </c>
      <c r="E25" t="s">
        <v>274</v>
      </c>
    </row>
    <row r="26" spans="2:5" x14ac:dyDescent="0.2">
      <c r="B26" s="63" t="s">
        <v>194</v>
      </c>
      <c r="C26" t="s">
        <v>287</v>
      </c>
      <c r="D26" t="s">
        <v>152</v>
      </c>
      <c r="E26" t="s">
        <v>275</v>
      </c>
    </row>
    <row r="27" spans="2:5" x14ac:dyDescent="0.2">
      <c r="B27" s="63" t="s">
        <v>194</v>
      </c>
      <c r="C27" t="s">
        <v>290</v>
      </c>
      <c r="D27" t="s">
        <v>152</v>
      </c>
      <c r="E27" t="s">
        <v>276</v>
      </c>
    </row>
    <row r="28" spans="2:5" x14ac:dyDescent="0.2">
      <c r="B28" s="63" t="s">
        <v>194</v>
      </c>
      <c r="C28" s="63" t="s">
        <v>292</v>
      </c>
      <c r="D28" t="s">
        <v>152</v>
      </c>
      <c r="E28" t="s">
        <v>277</v>
      </c>
    </row>
    <row r="29" spans="2:5" x14ac:dyDescent="0.2">
      <c r="B29" s="63" t="s">
        <v>194</v>
      </c>
      <c r="C29" s="63" t="s">
        <v>293</v>
      </c>
      <c r="D29" t="s">
        <v>152</v>
      </c>
      <c r="E29" t="s">
        <v>278</v>
      </c>
    </row>
    <row r="30" spans="2:5" x14ac:dyDescent="0.2">
      <c r="B30" s="63" t="s">
        <v>194</v>
      </c>
      <c r="C30" s="63" t="s">
        <v>295</v>
      </c>
      <c r="D30" t="s">
        <v>152</v>
      </c>
      <c r="E30" t="s">
        <v>279</v>
      </c>
    </row>
    <row r="31" spans="2:5" x14ac:dyDescent="0.2">
      <c r="B31" s="63" t="s">
        <v>194</v>
      </c>
      <c r="C31" t="s">
        <v>291</v>
      </c>
      <c r="D31" t="s">
        <v>152</v>
      </c>
      <c r="E31" t="s">
        <v>280</v>
      </c>
    </row>
    <row r="32" spans="2:5" x14ac:dyDescent="0.2">
      <c r="B32" s="63" t="s">
        <v>191</v>
      </c>
      <c r="C32" s="63" t="s">
        <v>296</v>
      </c>
      <c r="D32" t="s">
        <v>151</v>
      </c>
      <c r="E32" t="s">
        <v>281</v>
      </c>
    </row>
    <row r="33" spans="1:5" x14ac:dyDescent="0.2">
      <c r="B33" s="63" t="s">
        <v>282</v>
      </c>
      <c r="C33" t="s">
        <v>38</v>
      </c>
      <c r="D33" t="s">
        <v>266</v>
      </c>
      <c r="E33" t="s">
        <v>186</v>
      </c>
    </row>
    <row r="34" spans="1:5" x14ac:dyDescent="0.2">
      <c r="B34" s="63" t="s">
        <v>193</v>
      </c>
      <c r="C34" t="s">
        <v>145</v>
      </c>
      <c r="D34" t="s">
        <v>149</v>
      </c>
      <c r="E34" t="s">
        <v>187</v>
      </c>
    </row>
    <row r="35" spans="1:5" x14ac:dyDescent="0.2">
      <c r="B35" s="63" t="s">
        <v>193</v>
      </c>
      <c r="C35" t="s">
        <v>146</v>
      </c>
      <c r="D35" t="s">
        <v>149</v>
      </c>
      <c r="E35" t="s">
        <v>188</v>
      </c>
    </row>
    <row r="36" spans="1:5" x14ac:dyDescent="0.2">
      <c r="B36" s="63" t="s">
        <v>200</v>
      </c>
      <c r="C36" t="s">
        <v>147</v>
      </c>
      <c r="D36" t="s">
        <v>156</v>
      </c>
      <c r="E36" t="s">
        <v>189</v>
      </c>
    </row>
    <row r="37" spans="1:5" x14ac:dyDescent="0.2">
      <c r="A37" s="63" t="s">
        <v>228</v>
      </c>
    </row>
  </sheetData>
  <phoneticPr fontId="15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sqref="A1:XFD17"/>
    </sheetView>
  </sheetViews>
  <sheetFormatPr defaultRowHeight="12.75" x14ac:dyDescent="0.2"/>
  <cols>
    <col min="3" max="3" width="36.7109375" bestFit="1" customWidth="1"/>
  </cols>
  <sheetData>
    <row r="1" spans="1:5" x14ac:dyDescent="0.2">
      <c r="A1" s="63" t="s">
        <v>323</v>
      </c>
    </row>
    <row r="2" spans="1:5" x14ac:dyDescent="0.2">
      <c r="B2" s="63" t="s">
        <v>190</v>
      </c>
      <c r="C2" t="s">
        <v>206</v>
      </c>
      <c r="D2" t="s">
        <v>149</v>
      </c>
      <c r="E2" t="s">
        <v>157</v>
      </c>
    </row>
    <row r="3" spans="1:5" x14ac:dyDescent="0.2">
      <c r="B3" s="63" t="s">
        <v>192</v>
      </c>
      <c r="C3" t="s">
        <v>207</v>
      </c>
      <c r="D3" t="s">
        <v>150</v>
      </c>
      <c r="E3" t="s">
        <v>158</v>
      </c>
    </row>
    <row r="4" spans="1:5" x14ac:dyDescent="0.2">
      <c r="B4" s="63" t="s">
        <v>191</v>
      </c>
      <c r="C4" t="s">
        <v>3</v>
      </c>
      <c r="D4" t="s">
        <v>151</v>
      </c>
      <c r="E4" t="s">
        <v>159</v>
      </c>
    </row>
    <row r="5" spans="1:5" x14ac:dyDescent="0.2">
      <c r="B5" s="63" t="s">
        <v>193</v>
      </c>
      <c r="C5" t="s">
        <v>4</v>
      </c>
      <c r="D5" t="s">
        <v>149</v>
      </c>
      <c r="E5" t="s">
        <v>160</v>
      </c>
    </row>
    <row r="6" spans="1:5" x14ac:dyDescent="0.2">
      <c r="B6" s="63" t="s">
        <v>194</v>
      </c>
      <c r="C6" t="s">
        <v>6</v>
      </c>
      <c r="D6" t="s">
        <v>152</v>
      </c>
      <c r="E6" t="s">
        <v>161</v>
      </c>
    </row>
    <row r="7" spans="1:5" x14ac:dyDescent="0.2">
      <c r="B7" s="63" t="s">
        <v>194</v>
      </c>
      <c r="C7" t="s">
        <v>7</v>
      </c>
      <c r="D7" t="s">
        <v>152</v>
      </c>
      <c r="E7" t="s">
        <v>162</v>
      </c>
    </row>
    <row r="8" spans="1:5" x14ac:dyDescent="0.2">
      <c r="B8" s="63" t="s">
        <v>193</v>
      </c>
      <c r="C8" t="s">
        <v>201</v>
      </c>
      <c r="D8" t="s">
        <v>149</v>
      </c>
      <c r="E8" t="s">
        <v>163</v>
      </c>
    </row>
    <row r="9" spans="1:5" x14ac:dyDescent="0.2">
      <c r="B9" s="63" t="s">
        <v>191</v>
      </c>
      <c r="C9" t="s">
        <v>8</v>
      </c>
      <c r="D9" t="s">
        <v>151</v>
      </c>
      <c r="E9" t="s">
        <v>164</v>
      </c>
    </row>
    <row r="10" spans="1:5" x14ac:dyDescent="0.2">
      <c r="B10" s="63" t="s">
        <v>193</v>
      </c>
      <c r="C10" t="s">
        <v>9</v>
      </c>
      <c r="D10" t="s">
        <v>149</v>
      </c>
      <c r="E10" t="s">
        <v>165</v>
      </c>
    </row>
    <row r="11" spans="1:5" x14ac:dyDescent="0.2">
      <c r="B11" s="63" t="s">
        <v>191</v>
      </c>
      <c r="C11" t="s">
        <v>202</v>
      </c>
      <c r="D11" t="s">
        <v>151</v>
      </c>
      <c r="E11" t="s">
        <v>166</v>
      </c>
    </row>
    <row r="12" spans="1:5" x14ac:dyDescent="0.2">
      <c r="B12" s="63" t="s">
        <v>194</v>
      </c>
      <c r="C12" t="s">
        <v>203</v>
      </c>
      <c r="D12" t="s">
        <v>152</v>
      </c>
      <c r="E12" t="s">
        <v>167</v>
      </c>
    </row>
    <row r="13" spans="1:5" x14ac:dyDescent="0.2">
      <c r="B13" s="63" t="s">
        <v>194</v>
      </c>
      <c r="C13" t="s">
        <v>204</v>
      </c>
      <c r="D13" t="s">
        <v>152</v>
      </c>
      <c r="E13" t="s">
        <v>168</v>
      </c>
    </row>
    <row r="14" spans="1:5" x14ac:dyDescent="0.2">
      <c r="B14" s="63" t="s">
        <v>195</v>
      </c>
      <c r="C14" t="s">
        <v>205</v>
      </c>
      <c r="D14" t="s">
        <v>153</v>
      </c>
      <c r="E14" t="s">
        <v>169</v>
      </c>
    </row>
    <row r="15" spans="1:5" x14ac:dyDescent="0.2">
      <c r="B15" s="63" t="s">
        <v>194</v>
      </c>
      <c r="C15" t="s">
        <v>208</v>
      </c>
      <c r="D15" t="s">
        <v>152</v>
      </c>
      <c r="E15" t="s">
        <v>170</v>
      </c>
    </row>
    <row r="16" spans="1:5" x14ac:dyDescent="0.2">
      <c r="B16" s="63" t="s">
        <v>194</v>
      </c>
      <c r="C16" t="s">
        <v>209</v>
      </c>
      <c r="D16" t="s">
        <v>152</v>
      </c>
      <c r="E16" t="s">
        <v>171</v>
      </c>
    </row>
    <row r="17" spans="2:5" x14ac:dyDescent="0.2">
      <c r="B17" s="63" t="s">
        <v>191</v>
      </c>
      <c r="C17" t="s">
        <v>210</v>
      </c>
      <c r="D17" t="s">
        <v>151</v>
      </c>
      <c r="E17" t="s">
        <v>172</v>
      </c>
    </row>
    <row r="18" spans="2:5" x14ac:dyDescent="0.2">
      <c r="B18" s="63" t="s">
        <v>198</v>
      </c>
      <c r="C18" s="63" t="s">
        <v>317</v>
      </c>
      <c r="D18" s="63" t="s">
        <v>151</v>
      </c>
      <c r="E18" t="s">
        <v>298</v>
      </c>
    </row>
    <row r="19" spans="2:5" x14ac:dyDescent="0.2">
      <c r="B19" s="63" t="s">
        <v>190</v>
      </c>
      <c r="C19" s="63" t="s">
        <v>318</v>
      </c>
      <c r="D19" s="63" t="s">
        <v>149</v>
      </c>
      <c r="E19" t="s">
        <v>299</v>
      </c>
    </row>
    <row r="20" spans="2:5" x14ac:dyDescent="0.2">
      <c r="B20" s="63" t="s">
        <v>198</v>
      </c>
      <c r="C20" t="s">
        <v>319</v>
      </c>
      <c r="D20" s="63" t="s">
        <v>151</v>
      </c>
      <c r="E20" t="s">
        <v>300</v>
      </c>
    </row>
    <row r="21" spans="2:5" x14ac:dyDescent="0.2">
      <c r="B21" s="63" t="s">
        <v>193</v>
      </c>
      <c r="C21" t="s">
        <v>316</v>
      </c>
      <c r="D21" s="63" t="s">
        <v>149</v>
      </c>
      <c r="E21" t="s">
        <v>301</v>
      </c>
    </row>
    <row r="22" spans="2:5" x14ac:dyDescent="0.2">
      <c r="B22" s="63" t="s">
        <v>310</v>
      </c>
      <c r="C22" t="s">
        <v>312</v>
      </c>
      <c r="D22" s="63" t="s">
        <v>236</v>
      </c>
      <c r="E22" t="s">
        <v>302</v>
      </c>
    </row>
    <row r="23" spans="2:5" x14ac:dyDescent="0.2">
      <c r="B23" s="63" t="s">
        <v>310</v>
      </c>
      <c r="C23" t="s">
        <v>320</v>
      </c>
      <c r="D23" s="63" t="s">
        <v>236</v>
      </c>
      <c r="E23" t="s">
        <v>303</v>
      </c>
    </row>
    <row r="24" spans="2:5" x14ac:dyDescent="0.2">
      <c r="B24" s="63" t="s">
        <v>310</v>
      </c>
      <c r="C24" t="s">
        <v>313</v>
      </c>
      <c r="D24" s="63" t="s">
        <v>236</v>
      </c>
      <c r="E24" t="s">
        <v>304</v>
      </c>
    </row>
    <row r="25" spans="2:5" x14ac:dyDescent="0.2">
      <c r="B25" s="63" t="s">
        <v>310</v>
      </c>
      <c r="C25" t="s">
        <v>314</v>
      </c>
      <c r="D25" s="63" t="s">
        <v>236</v>
      </c>
      <c r="E25" t="s">
        <v>305</v>
      </c>
    </row>
    <row r="26" spans="2:5" x14ac:dyDescent="0.2">
      <c r="B26" s="63" t="s">
        <v>310</v>
      </c>
      <c r="C26" t="s">
        <v>315</v>
      </c>
      <c r="D26" s="63" t="s">
        <v>236</v>
      </c>
      <c r="E26" t="s">
        <v>306</v>
      </c>
    </row>
    <row r="27" spans="2:5" x14ac:dyDescent="0.2">
      <c r="B27" s="63" t="s">
        <v>310</v>
      </c>
      <c r="C27" t="s">
        <v>321</v>
      </c>
      <c r="D27" s="63" t="s">
        <v>236</v>
      </c>
      <c r="E27" t="s">
        <v>307</v>
      </c>
    </row>
    <row r="28" spans="2:5" x14ac:dyDescent="0.2">
      <c r="B28" s="63" t="s">
        <v>191</v>
      </c>
      <c r="C28" t="s">
        <v>322</v>
      </c>
      <c r="D28" s="63" t="s">
        <v>151</v>
      </c>
      <c r="E28" t="s">
        <v>308</v>
      </c>
    </row>
    <row r="29" spans="2:5" x14ac:dyDescent="0.2">
      <c r="B29" s="63" t="s">
        <v>309</v>
      </c>
      <c r="C29" t="s">
        <v>38</v>
      </c>
      <c r="D29" s="63" t="s">
        <v>297</v>
      </c>
      <c r="E29" t="s">
        <v>186</v>
      </c>
    </row>
    <row r="30" spans="2:5" x14ac:dyDescent="0.2">
      <c r="B30" s="63" t="s">
        <v>193</v>
      </c>
      <c r="C30" t="s">
        <v>145</v>
      </c>
      <c r="D30" s="63" t="s">
        <v>149</v>
      </c>
      <c r="E30" t="s">
        <v>187</v>
      </c>
    </row>
    <row r="31" spans="2:5" x14ac:dyDescent="0.2">
      <c r="B31" s="63" t="s">
        <v>193</v>
      </c>
      <c r="C31" t="s">
        <v>146</v>
      </c>
      <c r="D31" s="63" t="s">
        <v>149</v>
      </c>
      <c r="E31" t="s">
        <v>188</v>
      </c>
    </row>
    <row r="32" spans="2:5" x14ac:dyDescent="0.2">
      <c r="B32" s="63" t="s">
        <v>200</v>
      </c>
      <c r="C32" t="s">
        <v>147</v>
      </c>
      <c r="D32" s="63" t="s">
        <v>156</v>
      </c>
      <c r="E32" t="s">
        <v>189</v>
      </c>
    </row>
    <row r="33" spans="1:1" x14ac:dyDescent="0.2">
      <c r="A33" s="63" t="s">
        <v>228</v>
      </c>
    </row>
  </sheetData>
  <phoneticPr fontId="15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workbookViewId="0">
      <selection sqref="A1:XFD17"/>
    </sheetView>
  </sheetViews>
  <sheetFormatPr defaultRowHeight="12.75" x14ac:dyDescent="0.2"/>
  <cols>
    <col min="3" max="3" width="71.7109375" bestFit="1" customWidth="1"/>
  </cols>
  <sheetData>
    <row r="1" spans="1:5" x14ac:dyDescent="0.2">
      <c r="A1" s="63" t="s">
        <v>393</v>
      </c>
    </row>
    <row r="2" spans="1:5" x14ac:dyDescent="0.2">
      <c r="B2" s="63" t="s">
        <v>190</v>
      </c>
      <c r="C2" t="s">
        <v>206</v>
      </c>
      <c r="D2" t="s">
        <v>149</v>
      </c>
      <c r="E2" t="s">
        <v>157</v>
      </c>
    </row>
    <row r="3" spans="1:5" x14ac:dyDescent="0.2">
      <c r="B3" s="63" t="s">
        <v>192</v>
      </c>
      <c r="C3" t="s">
        <v>207</v>
      </c>
      <c r="D3" t="s">
        <v>150</v>
      </c>
      <c r="E3" t="s">
        <v>158</v>
      </c>
    </row>
    <row r="4" spans="1:5" x14ac:dyDescent="0.2">
      <c r="B4" s="63" t="s">
        <v>191</v>
      </c>
      <c r="C4" t="s">
        <v>3</v>
      </c>
      <c r="D4" t="s">
        <v>151</v>
      </c>
      <c r="E4" t="s">
        <v>159</v>
      </c>
    </row>
    <row r="5" spans="1:5" x14ac:dyDescent="0.2">
      <c r="B5" s="63" t="s">
        <v>193</v>
      </c>
      <c r="C5" t="s">
        <v>4</v>
      </c>
      <c r="D5" t="s">
        <v>149</v>
      </c>
      <c r="E5" t="s">
        <v>160</v>
      </c>
    </row>
    <row r="6" spans="1:5" x14ac:dyDescent="0.2">
      <c r="B6" s="63" t="s">
        <v>194</v>
      </c>
      <c r="C6" t="s">
        <v>6</v>
      </c>
      <c r="D6" t="s">
        <v>152</v>
      </c>
      <c r="E6" t="s">
        <v>161</v>
      </c>
    </row>
    <row r="7" spans="1:5" x14ac:dyDescent="0.2">
      <c r="B7" s="63" t="s">
        <v>194</v>
      </c>
      <c r="C7" t="s">
        <v>7</v>
      </c>
      <c r="D7" t="s">
        <v>152</v>
      </c>
      <c r="E7" t="s">
        <v>162</v>
      </c>
    </row>
    <row r="8" spans="1:5" x14ac:dyDescent="0.2">
      <c r="B8" s="63" t="s">
        <v>193</v>
      </c>
      <c r="C8" t="s">
        <v>201</v>
      </c>
      <c r="D8" t="s">
        <v>149</v>
      </c>
      <c r="E8" t="s">
        <v>163</v>
      </c>
    </row>
    <row r="9" spans="1:5" x14ac:dyDescent="0.2">
      <c r="B9" s="63" t="s">
        <v>191</v>
      </c>
      <c r="C9" t="s">
        <v>8</v>
      </c>
      <c r="D9" t="s">
        <v>151</v>
      </c>
      <c r="E9" t="s">
        <v>164</v>
      </c>
    </row>
    <row r="10" spans="1:5" x14ac:dyDescent="0.2">
      <c r="B10" s="63" t="s">
        <v>193</v>
      </c>
      <c r="C10" t="s">
        <v>9</v>
      </c>
      <c r="D10" t="s">
        <v>149</v>
      </c>
      <c r="E10" t="s">
        <v>165</v>
      </c>
    </row>
    <row r="11" spans="1:5" x14ac:dyDescent="0.2">
      <c r="B11" s="63" t="s">
        <v>191</v>
      </c>
      <c r="C11" t="s">
        <v>202</v>
      </c>
      <c r="D11" t="s">
        <v>151</v>
      </c>
      <c r="E11" t="s">
        <v>166</v>
      </c>
    </row>
    <row r="12" spans="1:5" x14ac:dyDescent="0.2">
      <c r="B12" s="63" t="s">
        <v>194</v>
      </c>
      <c r="C12" t="s">
        <v>203</v>
      </c>
      <c r="D12" t="s">
        <v>152</v>
      </c>
      <c r="E12" t="s">
        <v>167</v>
      </c>
    </row>
    <row r="13" spans="1:5" x14ac:dyDescent="0.2">
      <c r="B13" s="63" t="s">
        <v>194</v>
      </c>
      <c r="C13" t="s">
        <v>204</v>
      </c>
      <c r="D13" t="s">
        <v>152</v>
      </c>
      <c r="E13" t="s">
        <v>168</v>
      </c>
    </row>
    <row r="14" spans="1:5" x14ac:dyDescent="0.2">
      <c r="B14" s="63" t="s">
        <v>195</v>
      </c>
      <c r="C14" t="s">
        <v>205</v>
      </c>
      <c r="D14" t="s">
        <v>153</v>
      </c>
      <c r="E14" t="s">
        <v>169</v>
      </c>
    </row>
    <row r="15" spans="1:5" x14ac:dyDescent="0.2">
      <c r="B15" s="63" t="s">
        <v>194</v>
      </c>
      <c r="C15" t="s">
        <v>208</v>
      </c>
      <c r="D15" t="s">
        <v>152</v>
      </c>
      <c r="E15" t="s">
        <v>170</v>
      </c>
    </row>
    <row r="16" spans="1:5" x14ac:dyDescent="0.2">
      <c r="B16" s="63" t="s">
        <v>194</v>
      </c>
      <c r="C16" t="s">
        <v>209</v>
      </c>
      <c r="D16" t="s">
        <v>152</v>
      </c>
      <c r="E16" t="s">
        <v>171</v>
      </c>
    </row>
    <row r="17" spans="2:5" x14ac:dyDescent="0.2">
      <c r="B17" s="63" t="s">
        <v>191</v>
      </c>
      <c r="C17" t="s">
        <v>210</v>
      </c>
      <c r="D17" t="s">
        <v>151</v>
      </c>
      <c r="E17" t="s">
        <v>172</v>
      </c>
    </row>
    <row r="18" spans="2:5" x14ac:dyDescent="0.2">
      <c r="B18" s="63" t="s">
        <v>198</v>
      </c>
      <c r="C18" s="63" t="s">
        <v>374</v>
      </c>
      <c r="D18" t="s">
        <v>151</v>
      </c>
      <c r="E18" t="s">
        <v>327</v>
      </c>
    </row>
    <row r="19" spans="2:5" x14ac:dyDescent="0.2">
      <c r="B19" s="63" t="s">
        <v>190</v>
      </c>
      <c r="C19" s="63" t="s">
        <v>375</v>
      </c>
      <c r="D19" t="s">
        <v>149</v>
      </c>
      <c r="E19" t="s">
        <v>328</v>
      </c>
    </row>
    <row r="20" spans="2:5" x14ac:dyDescent="0.2">
      <c r="B20" s="63" t="s">
        <v>198</v>
      </c>
      <c r="C20" t="s">
        <v>319</v>
      </c>
      <c r="D20" t="s">
        <v>151</v>
      </c>
      <c r="E20" t="s">
        <v>331</v>
      </c>
    </row>
    <row r="21" spans="2:5" x14ac:dyDescent="0.2">
      <c r="B21" s="63" t="s">
        <v>232</v>
      </c>
      <c r="C21" t="s">
        <v>316</v>
      </c>
      <c r="D21" t="s">
        <v>149</v>
      </c>
      <c r="E21" t="s">
        <v>332</v>
      </c>
    </row>
    <row r="22" spans="2:5" x14ac:dyDescent="0.2">
      <c r="B22" s="63" t="s">
        <v>324</v>
      </c>
      <c r="C22" t="s">
        <v>333</v>
      </c>
      <c r="D22" t="s">
        <v>151</v>
      </c>
      <c r="E22" t="s">
        <v>334</v>
      </c>
    </row>
    <row r="23" spans="2:5" x14ac:dyDescent="0.2">
      <c r="B23" s="63" t="s">
        <v>329</v>
      </c>
      <c r="C23" t="s">
        <v>376</v>
      </c>
      <c r="D23" t="s">
        <v>151</v>
      </c>
      <c r="E23" t="s">
        <v>335</v>
      </c>
    </row>
    <row r="24" spans="2:5" x14ac:dyDescent="0.2">
      <c r="B24" s="63" t="s">
        <v>324</v>
      </c>
      <c r="C24" t="s">
        <v>336</v>
      </c>
      <c r="D24" t="s">
        <v>151</v>
      </c>
      <c r="E24" t="s">
        <v>337</v>
      </c>
    </row>
    <row r="25" spans="2:5" x14ac:dyDescent="0.2">
      <c r="B25" s="63" t="s">
        <v>191</v>
      </c>
      <c r="C25" t="s">
        <v>377</v>
      </c>
      <c r="D25" t="s">
        <v>151</v>
      </c>
      <c r="E25" t="s">
        <v>338</v>
      </c>
    </row>
    <row r="26" spans="2:5" x14ac:dyDescent="0.2">
      <c r="B26" s="63" t="s">
        <v>194</v>
      </c>
      <c r="C26" t="s">
        <v>378</v>
      </c>
      <c r="D26" t="s">
        <v>152</v>
      </c>
      <c r="E26" t="s">
        <v>339</v>
      </c>
    </row>
    <row r="27" spans="2:5" x14ac:dyDescent="0.2">
      <c r="B27" s="63" t="s">
        <v>194</v>
      </c>
      <c r="C27" t="s">
        <v>340</v>
      </c>
      <c r="D27" t="s">
        <v>152</v>
      </c>
      <c r="E27" t="s">
        <v>341</v>
      </c>
    </row>
    <row r="28" spans="2:5" x14ac:dyDescent="0.2">
      <c r="B28" s="63" t="s">
        <v>194</v>
      </c>
      <c r="C28" t="s">
        <v>342</v>
      </c>
      <c r="D28" t="s">
        <v>152</v>
      </c>
      <c r="E28" t="s">
        <v>343</v>
      </c>
    </row>
    <row r="29" spans="2:5" x14ac:dyDescent="0.2">
      <c r="B29" s="63" t="s">
        <v>194</v>
      </c>
      <c r="C29" t="s">
        <v>379</v>
      </c>
      <c r="D29" t="s">
        <v>152</v>
      </c>
      <c r="E29" t="s">
        <v>344</v>
      </c>
    </row>
    <row r="30" spans="2:5" x14ac:dyDescent="0.2">
      <c r="B30" s="63" t="s">
        <v>191</v>
      </c>
      <c r="C30" t="s">
        <v>345</v>
      </c>
      <c r="D30" t="s">
        <v>151</v>
      </c>
      <c r="E30" t="s">
        <v>346</v>
      </c>
    </row>
    <row r="31" spans="2:5" x14ac:dyDescent="0.2">
      <c r="B31" s="63" t="s">
        <v>191</v>
      </c>
      <c r="C31" t="s">
        <v>380</v>
      </c>
      <c r="D31" t="s">
        <v>151</v>
      </c>
      <c r="E31" t="s">
        <v>347</v>
      </c>
    </row>
    <row r="32" spans="2:5" x14ac:dyDescent="0.2">
      <c r="B32" s="63" t="s">
        <v>194</v>
      </c>
      <c r="C32" t="s">
        <v>348</v>
      </c>
      <c r="D32" t="s">
        <v>152</v>
      </c>
      <c r="E32" t="s">
        <v>349</v>
      </c>
    </row>
    <row r="33" spans="2:5" x14ac:dyDescent="0.2">
      <c r="B33" s="63" t="s">
        <v>194</v>
      </c>
      <c r="C33" t="s">
        <v>381</v>
      </c>
      <c r="D33" t="s">
        <v>152</v>
      </c>
      <c r="E33" t="s">
        <v>350</v>
      </c>
    </row>
    <row r="34" spans="2:5" x14ac:dyDescent="0.2">
      <c r="B34" s="63" t="s">
        <v>194</v>
      </c>
      <c r="C34" t="s">
        <v>382</v>
      </c>
      <c r="D34" t="s">
        <v>152</v>
      </c>
      <c r="E34" t="s">
        <v>351</v>
      </c>
    </row>
    <row r="35" spans="2:5" x14ac:dyDescent="0.2">
      <c r="B35" s="63" t="s">
        <v>230</v>
      </c>
      <c r="C35" t="s">
        <v>383</v>
      </c>
      <c r="D35" t="s">
        <v>236</v>
      </c>
      <c r="E35" t="s">
        <v>352</v>
      </c>
    </row>
    <row r="36" spans="2:5" x14ac:dyDescent="0.2">
      <c r="B36" s="63" t="s">
        <v>194</v>
      </c>
      <c r="C36" t="s">
        <v>384</v>
      </c>
      <c r="D36" t="s">
        <v>152</v>
      </c>
      <c r="E36" t="s">
        <v>353</v>
      </c>
    </row>
    <row r="37" spans="2:5" x14ac:dyDescent="0.2">
      <c r="B37" s="63" t="s">
        <v>194</v>
      </c>
      <c r="C37" t="s">
        <v>385</v>
      </c>
      <c r="D37" t="s">
        <v>152</v>
      </c>
      <c r="E37" t="s">
        <v>354</v>
      </c>
    </row>
    <row r="38" spans="2:5" x14ac:dyDescent="0.2">
      <c r="B38" s="63" t="s">
        <v>311</v>
      </c>
      <c r="C38" t="s">
        <v>386</v>
      </c>
      <c r="D38" t="s">
        <v>325</v>
      </c>
      <c r="E38" t="s">
        <v>355</v>
      </c>
    </row>
    <row r="39" spans="2:5" x14ac:dyDescent="0.2">
      <c r="B39" s="63" t="s">
        <v>194</v>
      </c>
      <c r="C39" t="s">
        <v>387</v>
      </c>
      <c r="D39" t="s">
        <v>152</v>
      </c>
      <c r="E39" t="s">
        <v>356</v>
      </c>
    </row>
    <row r="40" spans="2:5" x14ac:dyDescent="0.2">
      <c r="B40" s="63" t="s">
        <v>194</v>
      </c>
      <c r="C40" t="s">
        <v>357</v>
      </c>
      <c r="D40" t="s">
        <v>152</v>
      </c>
      <c r="E40" t="s">
        <v>358</v>
      </c>
    </row>
    <row r="41" spans="2:5" x14ac:dyDescent="0.2">
      <c r="B41" s="63" t="s">
        <v>194</v>
      </c>
      <c r="C41" t="s">
        <v>359</v>
      </c>
      <c r="D41" t="s">
        <v>152</v>
      </c>
      <c r="E41" t="s">
        <v>360</v>
      </c>
    </row>
    <row r="42" spans="2:5" x14ac:dyDescent="0.2">
      <c r="B42" s="63" t="s">
        <v>194</v>
      </c>
      <c r="C42" t="s">
        <v>361</v>
      </c>
      <c r="D42" t="s">
        <v>152</v>
      </c>
      <c r="E42" t="s">
        <v>362</v>
      </c>
    </row>
    <row r="43" spans="2:5" x14ac:dyDescent="0.2">
      <c r="B43" s="63" t="s">
        <v>194</v>
      </c>
      <c r="C43" t="s">
        <v>388</v>
      </c>
      <c r="D43" t="s">
        <v>152</v>
      </c>
      <c r="E43" t="s">
        <v>363</v>
      </c>
    </row>
    <row r="44" spans="2:5" x14ac:dyDescent="0.2">
      <c r="B44" s="63" t="s">
        <v>194</v>
      </c>
      <c r="C44" t="s">
        <v>364</v>
      </c>
      <c r="D44" t="s">
        <v>152</v>
      </c>
      <c r="E44" t="s">
        <v>365</v>
      </c>
    </row>
    <row r="45" spans="2:5" x14ac:dyDescent="0.2">
      <c r="B45" s="63" t="s">
        <v>194</v>
      </c>
      <c r="C45" t="s">
        <v>366</v>
      </c>
      <c r="D45" t="s">
        <v>152</v>
      </c>
      <c r="E45" t="s">
        <v>367</v>
      </c>
    </row>
    <row r="46" spans="2:5" x14ac:dyDescent="0.2">
      <c r="B46" s="63" t="s">
        <v>194</v>
      </c>
      <c r="C46" t="s">
        <v>389</v>
      </c>
      <c r="D46" t="s">
        <v>152</v>
      </c>
      <c r="E46" t="s">
        <v>368</v>
      </c>
    </row>
    <row r="47" spans="2:5" x14ac:dyDescent="0.2">
      <c r="B47" s="63" t="s">
        <v>194</v>
      </c>
      <c r="C47" t="s">
        <v>390</v>
      </c>
      <c r="D47" t="s">
        <v>152</v>
      </c>
      <c r="E47" t="s">
        <v>369</v>
      </c>
    </row>
    <row r="48" spans="2:5" x14ac:dyDescent="0.2">
      <c r="B48" s="63" t="s">
        <v>194</v>
      </c>
      <c r="C48" t="s">
        <v>391</v>
      </c>
      <c r="D48" t="s">
        <v>152</v>
      </c>
      <c r="E48" t="s">
        <v>370</v>
      </c>
    </row>
    <row r="49" spans="1:5" x14ac:dyDescent="0.2">
      <c r="B49" s="63" t="s">
        <v>194</v>
      </c>
      <c r="C49" t="s">
        <v>371</v>
      </c>
      <c r="D49" t="s">
        <v>152</v>
      </c>
      <c r="E49" t="s">
        <v>372</v>
      </c>
    </row>
    <row r="50" spans="1:5" x14ac:dyDescent="0.2">
      <c r="B50" s="63" t="s">
        <v>194</v>
      </c>
      <c r="C50" t="s">
        <v>392</v>
      </c>
      <c r="D50" t="s">
        <v>152</v>
      </c>
      <c r="E50" t="s">
        <v>373</v>
      </c>
    </row>
    <row r="51" spans="1:5" x14ac:dyDescent="0.2">
      <c r="B51" s="63" t="s">
        <v>330</v>
      </c>
      <c r="C51" t="s">
        <v>38</v>
      </c>
      <c r="D51" t="s">
        <v>326</v>
      </c>
      <c r="E51" t="s">
        <v>186</v>
      </c>
    </row>
    <row r="52" spans="1:5" x14ac:dyDescent="0.2">
      <c r="B52" s="63" t="s">
        <v>193</v>
      </c>
      <c r="C52" t="s">
        <v>145</v>
      </c>
      <c r="D52" t="s">
        <v>149</v>
      </c>
      <c r="E52" t="s">
        <v>187</v>
      </c>
    </row>
    <row r="53" spans="1:5" x14ac:dyDescent="0.2">
      <c r="B53" s="63" t="s">
        <v>193</v>
      </c>
      <c r="C53" t="s">
        <v>146</v>
      </c>
      <c r="D53" t="s">
        <v>149</v>
      </c>
      <c r="E53" t="s">
        <v>188</v>
      </c>
    </row>
    <row r="54" spans="1:5" x14ac:dyDescent="0.2">
      <c r="B54" s="63" t="s">
        <v>200</v>
      </c>
      <c r="C54" t="s">
        <v>147</v>
      </c>
      <c r="D54" t="s">
        <v>156</v>
      </c>
      <c r="E54" t="s">
        <v>189</v>
      </c>
    </row>
    <row r="55" spans="1:5" x14ac:dyDescent="0.2">
      <c r="A55" s="63" t="s">
        <v>228</v>
      </c>
    </row>
  </sheetData>
  <phoneticPr fontId="15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>
      <selection sqref="A1:F35"/>
    </sheetView>
  </sheetViews>
  <sheetFormatPr defaultRowHeight="12.75" x14ac:dyDescent="0.2"/>
  <cols>
    <col min="3" max="3" width="21.7109375" bestFit="1" customWidth="1"/>
  </cols>
  <sheetData>
    <row r="1" spans="1:5" x14ac:dyDescent="0.2">
      <c r="A1" s="63" t="s">
        <v>418</v>
      </c>
    </row>
    <row r="2" spans="1:5" x14ac:dyDescent="0.2">
      <c r="B2" s="63" t="s">
        <v>190</v>
      </c>
      <c r="C2" t="s">
        <v>206</v>
      </c>
      <c r="D2" t="s">
        <v>149</v>
      </c>
      <c r="E2" t="s">
        <v>157</v>
      </c>
    </row>
    <row r="3" spans="1:5" x14ac:dyDescent="0.2">
      <c r="B3" s="63" t="s">
        <v>192</v>
      </c>
      <c r="C3" t="s">
        <v>207</v>
      </c>
      <c r="D3" t="s">
        <v>150</v>
      </c>
      <c r="E3" t="s">
        <v>158</v>
      </c>
    </row>
    <row r="4" spans="1:5" x14ac:dyDescent="0.2">
      <c r="B4" s="63" t="s">
        <v>191</v>
      </c>
      <c r="C4" t="s">
        <v>3</v>
      </c>
      <c r="D4" t="s">
        <v>151</v>
      </c>
      <c r="E4" t="s">
        <v>159</v>
      </c>
    </row>
    <row r="5" spans="1:5" x14ac:dyDescent="0.2">
      <c r="B5" s="63" t="s">
        <v>193</v>
      </c>
      <c r="C5" t="s">
        <v>4</v>
      </c>
      <c r="D5" t="s">
        <v>149</v>
      </c>
      <c r="E5" t="s">
        <v>160</v>
      </c>
    </row>
    <row r="6" spans="1:5" x14ac:dyDescent="0.2">
      <c r="B6" s="63" t="s">
        <v>194</v>
      </c>
      <c r="C6" t="s">
        <v>6</v>
      </c>
      <c r="D6" t="s">
        <v>152</v>
      </c>
      <c r="E6" t="s">
        <v>161</v>
      </c>
    </row>
    <row r="7" spans="1:5" x14ac:dyDescent="0.2">
      <c r="B7" s="63" t="s">
        <v>194</v>
      </c>
      <c r="C7" t="s">
        <v>7</v>
      </c>
      <c r="D7" t="s">
        <v>152</v>
      </c>
      <c r="E7" t="s">
        <v>162</v>
      </c>
    </row>
    <row r="8" spans="1:5" x14ac:dyDescent="0.2">
      <c r="B8" s="63" t="s">
        <v>193</v>
      </c>
      <c r="C8" t="s">
        <v>201</v>
      </c>
      <c r="D8" t="s">
        <v>149</v>
      </c>
      <c r="E8" t="s">
        <v>163</v>
      </c>
    </row>
    <row r="9" spans="1:5" x14ac:dyDescent="0.2">
      <c r="B9" s="63" t="s">
        <v>191</v>
      </c>
      <c r="C9" t="s">
        <v>8</v>
      </c>
      <c r="D9" t="s">
        <v>151</v>
      </c>
      <c r="E9" t="s">
        <v>164</v>
      </c>
    </row>
    <row r="10" spans="1:5" x14ac:dyDescent="0.2">
      <c r="B10" s="63" t="s">
        <v>193</v>
      </c>
      <c r="C10" t="s">
        <v>9</v>
      </c>
      <c r="D10" t="s">
        <v>149</v>
      </c>
      <c r="E10" t="s">
        <v>165</v>
      </c>
    </row>
    <row r="11" spans="1:5" x14ac:dyDescent="0.2">
      <c r="B11" s="63" t="s">
        <v>191</v>
      </c>
      <c r="C11" t="s">
        <v>202</v>
      </c>
      <c r="D11" t="s">
        <v>151</v>
      </c>
      <c r="E11" t="s">
        <v>166</v>
      </c>
    </row>
    <row r="12" spans="1:5" x14ac:dyDescent="0.2">
      <c r="B12" s="63" t="s">
        <v>194</v>
      </c>
      <c r="C12" t="s">
        <v>203</v>
      </c>
      <c r="D12" t="s">
        <v>152</v>
      </c>
      <c r="E12" t="s">
        <v>167</v>
      </c>
    </row>
    <row r="13" spans="1:5" x14ac:dyDescent="0.2">
      <c r="B13" s="63" t="s">
        <v>194</v>
      </c>
      <c r="C13" t="s">
        <v>204</v>
      </c>
      <c r="D13" t="s">
        <v>152</v>
      </c>
      <c r="E13" t="s">
        <v>168</v>
      </c>
    </row>
    <row r="14" spans="1:5" x14ac:dyDescent="0.2">
      <c r="B14" s="63" t="s">
        <v>195</v>
      </c>
      <c r="C14" t="s">
        <v>205</v>
      </c>
      <c r="D14" t="s">
        <v>153</v>
      </c>
      <c r="E14" t="s">
        <v>169</v>
      </c>
    </row>
    <row r="15" spans="1:5" x14ac:dyDescent="0.2">
      <c r="B15" s="63" t="s">
        <v>194</v>
      </c>
      <c r="C15" t="s">
        <v>208</v>
      </c>
      <c r="D15" t="s">
        <v>152</v>
      </c>
      <c r="E15" t="s">
        <v>170</v>
      </c>
    </row>
    <row r="16" spans="1:5" x14ac:dyDescent="0.2">
      <c r="B16" s="63" t="s">
        <v>194</v>
      </c>
      <c r="C16" t="s">
        <v>209</v>
      </c>
      <c r="D16" t="s">
        <v>152</v>
      </c>
      <c r="E16" t="s">
        <v>171</v>
      </c>
    </row>
    <row r="17" spans="2:5" x14ac:dyDescent="0.2">
      <c r="B17" s="63" t="s">
        <v>191</v>
      </c>
      <c r="C17" t="s">
        <v>210</v>
      </c>
      <c r="D17" t="s">
        <v>151</v>
      </c>
      <c r="E17" t="s">
        <v>172</v>
      </c>
    </row>
    <row r="18" spans="2:5" x14ac:dyDescent="0.2">
      <c r="B18" s="63" t="s">
        <v>198</v>
      </c>
      <c r="C18" s="63" t="s">
        <v>409</v>
      </c>
      <c r="D18" s="63" t="s">
        <v>151</v>
      </c>
      <c r="E18" t="s">
        <v>395</v>
      </c>
    </row>
    <row r="19" spans="2:5" x14ac:dyDescent="0.2">
      <c r="B19" s="63" t="s">
        <v>190</v>
      </c>
      <c r="C19" s="63" t="s">
        <v>410</v>
      </c>
      <c r="D19" s="63" t="s">
        <v>149</v>
      </c>
      <c r="E19" t="s">
        <v>396</v>
      </c>
    </row>
    <row r="20" spans="2:5" x14ac:dyDescent="0.2">
      <c r="B20" s="63" t="s">
        <v>198</v>
      </c>
      <c r="C20" t="s">
        <v>319</v>
      </c>
      <c r="D20" s="63" t="s">
        <v>151</v>
      </c>
      <c r="E20" t="s">
        <v>300</v>
      </c>
    </row>
    <row r="21" spans="2:5" x14ac:dyDescent="0.2">
      <c r="B21" s="63" t="s">
        <v>193</v>
      </c>
      <c r="C21" t="s">
        <v>316</v>
      </c>
      <c r="D21" s="63" t="s">
        <v>149</v>
      </c>
      <c r="E21" t="s">
        <v>301</v>
      </c>
    </row>
    <row r="22" spans="2:5" x14ac:dyDescent="0.2">
      <c r="B22" s="63" t="s">
        <v>194</v>
      </c>
      <c r="C22" t="s">
        <v>407</v>
      </c>
      <c r="D22" s="63" t="s">
        <v>152</v>
      </c>
      <c r="E22" t="s">
        <v>397</v>
      </c>
    </row>
    <row r="23" spans="2:5" x14ac:dyDescent="0.2">
      <c r="B23" s="63" t="s">
        <v>191</v>
      </c>
      <c r="C23" t="s">
        <v>411</v>
      </c>
      <c r="D23" s="63" t="s">
        <v>151</v>
      </c>
      <c r="E23" t="s">
        <v>398</v>
      </c>
    </row>
    <row r="24" spans="2:5" x14ac:dyDescent="0.2">
      <c r="B24" s="63" t="s">
        <v>191</v>
      </c>
      <c r="C24" t="s">
        <v>408</v>
      </c>
      <c r="D24" s="63" t="s">
        <v>151</v>
      </c>
      <c r="E24" t="s">
        <v>399</v>
      </c>
    </row>
    <row r="25" spans="2:5" x14ac:dyDescent="0.2">
      <c r="B25" s="63" t="s">
        <v>194</v>
      </c>
      <c r="C25" t="s">
        <v>412</v>
      </c>
      <c r="D25" s="63" t="s">
        <v>152</v>
      </c>
      <c r="E25" t="s">
        <v>400</v>
      </c>
    </row>
    <row r="26" spans="2:5" x14ac:dyDescent="0.2">
      <c r="B26" s="63" t="s">
        <v>194</v>
      </c>
      <c r="C26" t="s">
        <v>413</v>
      </c>
      <c r="D26" s="63" t="s">
        <v>152</v>
      </c>
      <c r="E26" t="s">
        <v>401</v>
      </c>
    </row>
    <row r="27" spans="2:5" x14ac:dyDescent="0.2">
      <c r="B27" s="63" t="s">
        <v>191</v>
      </c>
      <c r="C27" t="s">
        <v>414</v>
      </c>
      <c r="D27" s="63" t="s">
        <v>151</v>
      </c>
      <c r="E27" t="s">
        <v>402</v>
      </c>
    </row>
    <row r="28" spans="2:5" x14ac:dyDescent="0.2">
      <c r="B28" s="63" t="s">
        <v>191</v>
      </c>
      <c r="C28" t="s">
        <v>415</v>
      </c>
      <c r="D28" s="63" t="s">
        <v>151</v>
      </c>
      <c r="E28" t="s">
        <v>403</v>
      </c>
    </row>
    <row r="29" spans="2:5" x14ac:dyDescent="0.2">
      <c r="B29" s="63" t="s">
        <v>194</v>
      </c>
      <c r="C29" t="s">
        <v>416</v>
      </c>
      <c r="D29" s="63" t="s">
        <v>152</v>
      </c>
      <c r="E29" t="s">
        <v>404</v>
      </c>
    </row>
    <row r="30" spans="2:5" x14ac:dyDescent="0.2">
      <c r="B30" s="63" t="s">
        <v>191</v>
      </c>
      <c r="C30" t="s">
        <v>417</v>
      </c>
      <c r="D30" s="63" t="s">
        <v>151</v>
      </c>
      <c r="E30" t="s">
        <v>405</v>
      </c>
    </row>
    <row r="31" spans="2:5" x14ac:dyDescent="0.2">
      <c r="B31" s="63" t="s">
        <v>406</v>
      </c>
      <c r="C31" t="s">
        <v>38</v>
      </c>
      <c r="D31" s="63" t="s">
        <v>394</v>
      </c>
      <c r="E31" t="s">
        <v>186</v>
      </c>
    </row>
    <row r="32" spans="2:5" x14ac:dyDescent="0.2">
      <c r="B32" s="63" t="s">
        <v>193</v>
      </c>
      <c r="C32" t="s">
        <v>145</v>
      </c>
      <c r="D32" s="63" t="s">
        <v>149</v>
      </c>
      <c r="E32" t="s">
        <v>187</v>
      </c>
    </row>
    <row r="33" spans="1:5" x14ac:dyDescent="0.2">
      <c r="B33" s="63" t="s">
        <v>193</v>
      </c>
      <c r="C33" t="s">
        <v>146</v>
      </c>
      <c r="D33" s="63" t="s">
        <v>149</v>
      </c>
      <c r="E33" t="s">
        <v>188</v>
      </c>
    </row>
    <row r="34" spans="1:5" x14ac:dyDescent="0.2">
      <c r="B34" s="63" t="s">
        <v>200</v>
      </c>
      <c r="C34" t="s">
        <v>147</v>
      </c>
      <c r="D34" s="63" t="s">
        <v>156</v>
      </c>
      <c r="E34" t="s">
        <v>189</v>
      </c>
    </row>
    <row r="35" spans="1:5" x14ac:dyDescent="0.2">
      <c r="A35" s="63" t="s">
        <v>228</v>
      </c>
    </row>
  </sheetData>
  <phoneticPr fontId="1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layout71</vt:lpstr>
      <vt:lpstr>LV1</vt:lpstr>
      <vt:lpstr>LV2</vt:lpstr>
      <vt:lpstr>LV3</vt:lpstr>
      <vt:lpstr>LV4</vt:lpstr>
      <vt:lpstr>LV5</vt:lpstr>
      <vt:lpstr>LV6</vt:lpstr>
      <vt:lpstr>layout71!Print_Area</vt:lpstr>
    </vt:vector>
  </TitlesOfParts>
  <Company>NSSO, DPD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 Mukherjee, DD</dc:creator>
  <cp:lastModifiedBy>rieb</cp:lastModifiedBy>
  <cp:lastPrinted>2014-01-29T09:53:37Z</cp:lastPrinted>
  <dcterms:created xsi:type="dcterms:W3CDTF">2001-12-18T09:10:07Z</dcterms:created>
  <dcterms:modified xsi:type="dcterms:W3CDTF">2018-07-04T06:36:52Z</dcterms:modified>
</cp:coreProperties>
</file>