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atadic_nss\"/>
    </mc:Choice>
  </mc:AlternateContent>
  <bookViews>
    <workbookView xWindow="105" yWindow="120" windowWidth="16335" windowHeight="9765" activeTab="4"/>
  </bookViews>
  <sheets>
    <sheet name="Sheet1" sheetId="1" r:id="rId1"/>
    <sheet name="LV1" sheetId="2" r:id="rId2"/>
    <sheet name="LV4" sheetId="5" r:id="rId3"/>
    <sheet name="LV5" sheetId="6" r:id="rId4"/>
    <sheet name="LV7" sheetId="8" r:id="rId5"/>
    <sheet name="LV8" sheetId="9" r:id="rId6"/>
  </sheets>
  <calcPr calcId="152511"/>
</workbook>
</file>

<file path=xl/calcChain.xml><?xml version="1.0" encoding="utf-8"?>
<calcChain xmlns="http://schemas.openxmlformats.org/spreadsheetml/2006/main">
  <c r="A152" i="1" l="1"/>
  <c r="A153" i="1"/>
  <c r="A154" i="1" s="1"/>
  <c r="A155" i="1"/>
  <c r="A156" i="1" s="1"/>
  <c r="A157" i="1" s="1"/>
  <c r="A158" i="1" s="1"/>
  <c r="A159" i="1" s="1"/>
  <c r="A160" i="1"/>
  <c r="A161" i="1" s="1"/>
  <c r="A162" i="1" s="1"/>
  <c r="A163" i="1" s="1"/>
  <c r="A164" i="1" s="1"/>
  <c r="A165" i="1" s="1"/>
  <c r="A166" i="1" s="1"/>
  <c r="I151" i="1"/>
  <c r="I152" i="1" s="1"/>
  <c r="G153" i="1" s="1"/>
  <c r="G152" i="1"/>
  <c r="A132" i="1"/>
  <c r="A133" i="1" s="1"/>
  <c r="A134" i="1"/>
  <c r="A135" i="1" s="1"/>
  <c r="A136" i="1" s="1"/>
  <c r="A137" i="1" s="1"/>
  <c r="A138" i="1" s="1"/>
  <c r="A139" i="1"/>
  <c r="A140" i="1" s="1"/>
  <c r="A141" i="1" s="1"/>
  <c r="A142" i="1" s="1"/>
  <c r="A143" i="1" s="1"/>
  <c r="A144" i="1"/>
  <c r="A131" i="1"/>
  <c r="I130" i="1"/>
  <c r="I131" i="1"/>
  <c r="I132" i="1" s="1"/>
  <c r="I119" i="1"/>
  <c r="A119" i="1"/>
  <c r="A120" i="1"/>
  <c r="A121" i="1"/>
  <c r="A122" i="1" s="1"/>
  <c r="A123" i="1"/>
  <c r="A124" i="1" s="1"/>
  <c r="I118" i="1"/>
  <c r="G119" i="1" s="1"/>
  <c r="I101" i="1"/>
  <c r="I102" i="1"/>
  <c r="A101" i="1"/>
  <c r="A102" i="1" s="1"/>
  <c r="A103" i="1"/>
  <c r="A104" i="1"/>
  <c r="A105" i="1"/>
  <c r="A106" i="1" s="1"/>
  <c r="A107" i="1" s="1"/>
  <c r="A108" i="1" s="1"/>
  <c r="A109" i="1" s="1"/>
  <c r="A110" i="1" s="1"/>
  <c r="A111" i="1"/>
  <c r="A112" i="1" s="1"/>
  <c r="A113" i="1" s="1"/>
  <c r="I100" i="1"/>
  <c r="G101" i="1"/>
  <c r="A71" i="1"/>
  <c r="A72" i="1"/>
  <c r="A73" i="1" s="1"/>
  <c r="A74" i="1" s="1"/>
  <c r="A75" i="1" s="1"/>
  <c r="A76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I70" i="1"/>
  <c r="G71" i="1" s="1"/>
  <c r="A56" i="1"/>
  <c r="A57" i="1"/>
  <c r="A58" i="1"/>
  <c r="A59" i="1" s="1"/>
  <c r="A60" i="1" s="1"/>
  <c r="A61" i="1" s="1"/>
  <c r="A62" i="1" s="1"/>
  <c r="A63" i="1" s="1"/>
  <c r="A64" i="1"/>
  <c r="A55" i="1"/>
  <c r="I54" i="1"/>
  <c r="I55" i="1" s="1"/>
  <c r="I56" i="1" s="1"/>
  <c r="I37" i="1"/>
  <c r="G38" i="1" s="1"/>
  <c r="I38" i="1"/>
  <c r="A37" i="1"/>
  <c r="A38" i="1" s="1"/>
  <c r="A39" i="1"/>
  <c r="A40" i="1"/>
  <c r="A41" i="1"/>
  <c r="A42" i="1" s="1"/>
  <c r="A43" i="1" s="1"/>
  <c r="A44" i="1" s="1"/>
  <c r="A45" i="1" s="1"/>
  <c r="A46" i="1" s="1"/>
  <c r="A47" i="1" s="1"/>
  <c r="A4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I7" i="1"/>
  <c r="G132" i="1"/>
  <c r="G55" i="1"/>
  <c r="G102" i="1"/>
  <c r="G131" i="1"/>
  <c r="I133" i="1"/>
  <c r="I134" i="1" s="1"/>
  <c r="G133" i="1"/>
  <c r="I57" i="1"/>
  <c r="G58" i="1" s="1"/>
  <c r="G57" i="1"/>
  <c r="I58" i="1"/>
  <c r="G59" i="1" s="1"/>
  <c r="G134" i="1"/>
  <c r="I59" i="1"/>
  <c r="I39" i="1" l="1"/>
  <c r="G39" i="1"/>
  <c r="I8" i="1"/>
  <c r="G8" i="1"/>
  <c r="I120" i="1"/>
  <c r="G120" i="1"/>
  <c r="G135" i="1"/>
  <c r="I135" i="1"/>
  <c r="G103" i="1"/>
  <c r="I103" i="1"/>
  <c r="G60" i="1"/>
  <c r="I60" i="1"/>
  <c r="G56" i="1"/>
  <c r="I71" i="1"/>
  <c r="I153" i="1"/>
  <c r="G61" i="1" l="1"/>
  <c r="I61" i="1"/>
  <c r="G136" i="1"/>
  <c r="I136" i="1"/>
  <c r="G154" i="1"/>
  <c r="I154" i="1"/>
  <c r="G9" i="1"/>
  <c r="I9" i="1"/>
  <c r="G72" i="1"/>
  <c r="I72" i="1"/>
  <c r="G104" i="1"/>
  <c r="I104" i="1"/>
  <c r="I121" i="1"/>
  <c r="G121" i="1"/>
  <c r="G40" i="1"/>
  <c r="I40" i="1"/>
  <c r="G41" i="1" l="1"/>
  <c r="I41" i="1"/>
  <c r="I105" i="1"/>
  <c r="G105" i="1"/>
  <c r="G10" i="1"/>
  <c r="I10" i="1"/>
  <c r="G137" i="1"/>
  <c r="I137" i="1"/>
  <c r="I73" i="1"/>
  <c r="G73" i="1"/>
  <c r="G155" i="1"/>
  <c r="I155" i="1"/>
  <c r="G62" i="1"/>
  <c r="I62" i="1"/>
  <c r="I122" i="1"/>
  <c r="G122" i="1"/>
  <c r="I156" i="1" l="1"/>
  <c r="G156" i="1"/>
  <c r="G138" i="1"/>
  <c r="I138" i="1"/>
  <c r="G123" i="1"/>
  <c r="I123" i="1"/>
  <c r="I106" i="1"/>
  <c r="G106" i="1"/>
  <c r="G63" i="1"/>
  <c r="I63" i="1"/>
  <c r="I11" i="1"/>
  <c r="G11" i="1"/>
  <c r="G42" i="1"/>
  <c r="I42" i="1"/>
  <c r="G74" i="1"/>
  <c r="I74" i="1"/>
  <c r="I75" i="1" l="1"/>
  <c r="G75" i="1"/>
  <c r="G139" i="1"/>
  <c r="I139" i="1"/>
  <c r="I12" i="1"/>
  <c r="G12" i="1"/>
  <c r="I107" i="1"/>
  <c r="G107" i="1"/>
  <c r="I43" i="1"/>
  <c r="G43" i="1"/>
  <c r="G64" i="1"/>
  <c r="F64" i="1"/>
  <c r="F124" i="1"/>
  <c r="G124" i="1"/>
  <c r="I157" i="1"/>
  <c r="G157" i="1"/>
  <c r="G140" i="1" l="1"/>
  <c r="I140" i="1"/>
  <c r="I158" i="1"/>
  <c r="G158" i="1"/>
  <c r="I108" i="1"/>
  <c r="G108" i="1"/>
  <c r="G44" i="1"/>
  <c r="I44" i="1"/>
  <c r="I13" i="1"/>
  <c r="G13" i="1"/>
  <c r="G76" i="1"/>
  <c r="I76" i="1"/>
  <c r="G77" i="1" l="1"/>
  <c r="I77" i="1"/>
  <c r="G45" i="1"/>
  <c r="I45" i="1"/>
  <c r="I159" i="1"/>
  <c r="G159" i="1"/>
  <c r="G141" i="1"/>
  <c r="I141" i="1"/>
  <c r="I14" i="1"/>
  <c r="G14" i="1"/>
  <c r="I109" i="1"/>
  <c r="G109" i="1"/>
  <c r="I142" i="1" l="1"/>
  <c r="G142" i="1"/>
  <c r="G46" i="1"/>
  <c r="I46" i="1"/>
  <c r="I110" i="1"/>
  <c r="G110" i="1"/>
  <c r="G78" i="1"/>
  <c r="I78" i="1"/>
  <c r="I15" i="1"/>
  <c r="G15" i="1"/>
  <c r="I160" i="1"/>
  <c r="G160" i="1"/>
  <c r="I79" i="1" l="1"/>
  <c r="G79" i="1"/>
  <c r="G47" i="1"/>
  <c r="I47" i="1"/>
  <c r="I161" i="1"/>
  <c r="G161" i="1"/>
  <c r="G16" i="1"/>
  <c r="I16" i="1"/>
  <c r="I111" i="1"/>
  <c r="G111" i="1"/>
  <c r="I143" i="1"/>
  <c r="G143" i="1"/>
  <c r="G112" i="1" l="1"/>
  <c r="I112" i="1"/>
  <c r="I162" i="1"/>
  <c r="G162" i="1"/>
  <c r="G80" i="1"/>
  <c r="I80" i="1"/>
  <c r="I17" i="1"/>
  <c r="G17" i="1"/>
  <c r="F48" i="1"/>
  <c r="G48" i="1"/>
  <c r="F144" i="1"/>
  <c r="G144" i="1"/>
  <c r="I18" i="1" l="1"/>
  <c r="G18" i="1"/>
  <c r="G163" i="1"/>
  <c r="I163" i="1"/>
  <c r="G81" i="1"/>
  <c r="I81" i="1"/>
  <c r="F113" i="1"/>
  <c r="G113" i="1"/>
  <c r="G19" i="1" l="1"/>
  <c r="I19" i="1"/>
  <c r="I164" i="1"/>
  <c r="G164" i="1"/>
  <c r="I82" i="1"/>
  <c r="G82" i="1"/>
  <c r="I83" i="1" l="1"/>
  <c r="G83" i="1"/>
  <c r="G165" i="1"/>
  <c r="I165" i="1"/>
  <c r="G20" i="1"/>
  <c r="I20" i="1"/>
  <c r="G84" i="1" l="1"/>
  <c r="I84" i="1"/>
  <c r="F166" i="1"/>
  <c r="G166" i="1"/>
  <c r="I21" i="1"/>
  <c r="G21" i="1"/>
  <c r="G22" i="1" l="1"/>
  <c r="I22" i="1"/>
  <c r="I85" i="1"/>
  <c r="G85" i="1"/>
  <c r="G86" i="1" l="1"/>
  <c r="I86" i="1"/>
  <c r="I23" i="1"/>
  <c r="G23" i="1"/>
  <c r="I24" i="1" l="1"/>
  <c r="G24" i="1"/>
  <c r="G87" i="1"/>
  <c r="I87" i="1"/>
  <c r="I25" i="1" l="1"/>
  <c r="G25" i="1"/>
  <c r="G88" i="1"/>
  <c r="I88" i="1"/>
  <c r="G26" i="1" l="1"/>
  <c r="I26" i="1"/>
  <c r="G89" i="1"/>
  <c r="I89" i="1"/>
  <c r="G90" i="1" l="1"/>
  <c r="I90" i="1"/>
  <c r="G27" i="1"/>
  <c r="I27" i="1"/>
  <c r="G28" i="1" l="1"/>
  <c r="I28" i="1"/>
  <c r="I91" i="1"/>
  <c r="G91" i="1"/>
  <c r="I92" i="1" l="1"/>
  <c r="G92" i="1"/>
  <c r="G29" i="1"/>
  <c r="I29" i="1"/>
  <c r="F93" i="1" l="1"/>
  <c r="G93" i="1"/>
  <c r="I30" i="1"/>
  <c r="G30" i="1"/>
  <c r="F31" i="1" l="1"/>
  <c r="G31" i="1"/>
</calcChain>
</file>

<file path=xl/sharedStrings.xml><?xml version="1.0" encoding="utf-8"?>
<sst xmlns="http://schemas.openxmlformats.org/spreadsheetml/2006/main" count="1048" uniqueCount="305">
  <si>
    <t>Sch. 18.1 :   LEVEL - 04 (Block 5)</t>
  </si>
  <si>
    <t>(for Visit 1 + Visit 2)</t>
  </si>
  <si>
    <t>srl. no.</t>
  </si>
  <si>
    <t xml:space="preserve">        Item</t>
  </si>
  <si>
    <t>Schedule reference</t>
  </si>
  <si>
    <t>Length</t>
  </si>
  <si>
    <t xml:space="preserve">Byte position </t>
  </si>
  <si>
    <t>Remarks</t>
  </si>
  <si>
    <t>Block</t>
  </si>
  <si>
    <t>Item</t>
  </si>
  <si>
    <t>Col.</t>
  </si>
  <si>
    <t>Common-ID</t>
  </si>
  <si>
    <t xml:space="preserve"> -</t>
  </si>
  <si>
    <t>Auto-duplicated</t>
  </si>
  <si>
    <t>Level</t>
  </si>
  <si>
    <t xml:space="preserve"> "04" Generated</t>
  </si>
  <si>
    <t>Filler</t>
  </si>
  <si>
    <t>"000" Generated</t>
  </si>
  <si>
    <t>Plot srl no.</t>
  </si>
  <si>
    <t>All</t>
  </si>
  <si>
    <t>Location</t>
  </si>
  <si>
    <t>Kind of possession</t>
  </si>
  <si>
    <t>Is there any change in the area of plot recorded in visit 1</t>
  </si>
  <si>
    <t>For visit 2 only</t>
  </si>
  <si>
    <t>Area of land(0.000 ha)</t>
  </si>
  <si>
    <t>includes actual decimal point</t>
  </si>
  <si>
    <t>Type of possession</t>
  </si>
  <si>
    <t>Duration of possession</t>
  </si>
  <si>
    <t>No. of lessor/ lessee households</t>
  </si>
  <si>
    <t>Terms of lease</t>
  </si>
  <si>
    <t>Use of leased-out land by lessee hhd</t>
  </si>
  <si>
    <t>Whether flooded</t>
  </si>
  <si>
    <t xml:space="preserve">Land use </t>
  </si>
  <si>
    <t>Type of crop/ livestock</t>
  </si>
  <si>
    <t xml:space="preserve">Whether more than one crop grown </t>
  </si>
  <si>
    <t>Whether irrigated</t>
  </si>
  <si>
    <t>Source of irrigation</t>
  </si>
  <si>
    <t>Whether possessed for major part of the agriculture year July12-June13</t>
  </si>
  <si>
    <t>If code 1 in item 18, type of crop/ livestock</t>
  </si>
  <si>
    <t>Whether owned for major part of the agriculture year July12 - Jnue13</t>
  </si>
  <si>
    <t>Special characters for OK stamp</t>
  </si>
  <si>
    <t>Blank</t>
  </si>
  <si>
    <t>Sch. 18.1 :    LEVEL - 05 (Block 6)</t>
  </si>
  <si>
    <t xml:space="preserve"> "05" Generated</t>
  </si>
  <si>
    <t>"00000" Generated</t>
  </si>
  <si>
    <t>Area of household operational holding (0.000ha)</t>
  </si>
  <si>
    <t>Whether operated individually/ jointly</t>
  </si>
  <si>
    <t>Number of partner households</t>
  </si>
  <si>
    <t>Percentage share of land of the HHD</t>
  </si>
  <si>
    <t>Type of holding</t>
  </si>
  <si>
    <t>Main use of holding</t>
  </si>
  <si>
    <t>No. of parcels</t>
  </si>
  <si>
    <t>Workers against wage in cash/kind</t>
  </si>
  <si>
    <t>Workers against share of produce</t>
  </si>
  <si>
    <t>Sch. 18.1 :    LEVEL - 06 (Block 7)  (for Visit 1 only)</t>
  </si>
  <si>
    <t xml:space="preserve"> "06" Generated</t>
  </si>
  <si>
    <t>Srl. No.</t>
  </si>
  <si>
    <t>Number owned</t>
  </si>
  <si>
    <t>Sch. 18.1 :  LEVEL - 07 (Block 8)  (for Visit 2 only)</t>
  </si>
  <si>
    <t xml:space="preserve"> "07" Generated</t>
  </si>
  <si>
    <t>Whether the HHD carried out agricultural operation in July12 - Dec 12/ Jan13 - June 13</t>
  </si>
  <si>
    <t xml:space="preserve">Sch. 18.1 :   LEVEL - 08 (Block 2)  </t>
  </si>
  <si>
    <t xml:space="preserve"> "08" Generated</t>
  </si>
  <si>
    <t>Employee code</t>
  </si>
  <si>
    <t>1(a),(ii)</t>
  </si>
  <si>
    <t>1(b),(ii)</t>
  </si>
  <si>
    <t>Date of Survey</t>
  </si>
  <si>
    <t>2(i)</t>
  </si>
  <si>
    <t>"DD MM YY"</t>
  </si>
  <si>
    <t>Date of Despatch</t>
  </si>
  <si>
    <t>2(iv)</t>
  </si>
  <si>
    <t>Time to canvass (minutes)</t>
  </si>
  <si>
    <t>No. of investigators(FI/ ASO) in team</t>
  </si>
  <si>
    <t>Remarks in block 9/10</t>
  </si>
  <si>
    <t>6(i)</t>
  </si>
  <si>
    <t>Remarks elsewhere in Sch.</t>
  </si>
  <si>
    <t>6(ii)</t>
  </si>
  <si>
    <t>Sp. Characters for OK stamp</t>
  </si>
  <si>
    <t>VISIT NUMBER 1 AND 2</t>
  </si>
  <si>
    <t>Total no.of levels = 8</t>
  </si>
  <si>
    <t>Sch. 18.1 :     LEVEL - 01(Block 1)</t>
  </si>
  <si>
    <t>Record Length = 126</t>
  </si>
  <si>
    <t>Centre ,Round</t>
  </si>
  <si>
    <t>Generated</t>
  </si>
  <si>
    <t>FSU Serial No.</t>
  </si>
  <si>
    <t>Round</t>
  </si>
  <si>
    <t xml:space="preserve"> "70" Generated</t>
  </si>
  <si>
    <t>Schedule</t>
  </si>
  <si>
    <t xml:space="preserve"> "181" Generated</t>
  </si>
  <si>
    <t>Sample</t>
  </si>
  <si>
    <t>Sector</t>
  </si>
  <si>
    <t>NSS-Region</t>
  </si>
  <si>
    <t>District</t>
  </si>
  <si>
    <t>Stratum</t>
  </si>
  <si>
    <t>Sub-Stratum</t>
  </si>
  <si>
    <t>Sub-Round</t>
  </si>
  <si>
    <t>Sub-Sample</t>
  </si>
  <si>
    <t>FOD Sub-Region</t>
  </si>
  <si>
    <t>Hamlet Group no.</t>
  </si>
  <si>
    <t>Second Stage Stratum</t>
  </si>
  <si>
    <t>Sample HHS No.</t>
  </si>
  <si>
    <t>Visit number</t>
  </si>
  <si>
    <t>**Common-ID**</t>
  </si>
  <si>
    <t xml:space="preserve">Level </t>
  </si>
  <si>
    <t xml:space="preserve"> "01" Generated</t>
  </si>
  <si>
    <t xml:space="preserve"> "00000" generated</t>
  </si>
  <si>
    <t>Informant Sl.No.</t>
  </si>
  <si>
    <t>Response Code</t>
  </si>
  <si>
    <t>Survey Code</t>
  </si>
  <si>
    <t>Substitution Code/ casualty code</t>
  </si>
  <si>
    <t>Sch. 18.1 :    LEVEL - 02(Block 3) (for Visit 1 only)</t>
  </si>
  <si>
    <t xml:space="preserve"> "02" Generated</t>
  </si>
  <si>
    <t>Household size</t>
  </si>
  <si>
    <t>Household classification</t>
  </si>
  <si>
    <t>Religion code</t>
  </si>
  <si>
    <t>Social group code</t>
  </si>
  <si>
    <t>Whether opt. land for agriculture</t>
  </si>
  <si>
    <t>Whether opt. land on Jhum cult.</t>
  </si>
  <si>
    <t>Whether any member stayed away</t>
  </si>
  <si>
    <t>Sch. 18.1  :    LEVEL - 03 (Block 4)  (for Visit 1 only)</t>
  </si>
  <si>
    <t xml:space="preserve"> "03" Generated</t>
  </si>
  <si>
    <t>Person Srl No.</t>
  </si>
  <si>
    <t>Relation to head</t>
  </si>
  <si>
    <t>Sex</t>
  </si>
  <si>
    <t>Age</t>
  </si>
  <si>
    <t>General education</t>
  </si>
  <si>
    <t>Whether associated with HHD operational holding</t>
  </si>
  <si>
    <t>str3</t>
  </si>
  <si>
    <t>str3</t>
    <phoneticPr fontId="12"/>
  </si>
  <si>
    <t>str5</t>
  </si>
  <si>
    <t>str2</t>
  </si>
  <si>
    <t>str1</t>
  </si>
  <si>
    <t>str4</t>
  </si>
  <si>
    <t>str77</t>
  </si>
  <si>
    <t>str5</t>
    <phoneticPr fontId="12"/>
  </si>
  <si>
    <t>str2</t>
    <phoneticPr fontId="12"/>
  </si>
  <si>
    <t>str1</t>
    <phoneticPr fontId="12"/>
  </si>
  <si>
    <t>%3s</t>
  </si>
  <si>
    <t>%5s</t>
  </si>
  <si>
    <t>%2s</t>
  </si>
  <si>
    <t>%1s</t>
  </si>
  <si>
    <t>%4s</t>
  </si>
  <si>
    <t>%77s</t>
  </si>
  <si>
    <t>"Centre ,Round"</t>
  </si>
  <si>
    <t>"FSU Serial No."</t>
  </si>
  <si>
    <t>"Round"</t>
  </si>
  <si>
    <t>"Schedule"</t>
  </si>
  <si>
    <t>"Sample"</t>
  </si>
  <si>
    <t>"Sector"</t>
  </si>
  <si>
    <t>"NSS-Region"</t>
  </si>
  <si>
    <t>"District"</t>
  </si>
  <si>
    <t>"Stratum"</t>
  </si>
  <si>
    <t>"Sub-Stratum"</t>
  </si>
  <si>
    <t>"Sub-Round"</t>
  </si>
  <si>
    <t>"Sub-Sample"</t>
  </si>
  <si>
    <t>"FOD Sub-Region"</t>
  </si>
  <si>
    <t>"Hamlet Group no."</t>
  </si>
  <si>
    <t>"Second Stage Stratum"</t>
  </si>
  <si>
    <t>"Sample HHS No."</t>
  </si>
  <si>
    <t>"Visit number"</t>
  </si>
  <si>
    <t>"Informant Sl.No."</t>
  </si>
  <si>
    <t>"Response Code"</t>
  </si>
  <si>
    <t>"Survey Code"</t>
  </si>
  <si>
    <t>"Substitution Code/ casualty code"</t>
  </si>
  <si>
    <t>"Special characters for OK stamp"</t>
  </si>
  <si>
    <t>"Blank"</t>
  </si>
  <si>
    <t>NSSRegion</t>
  </si>
  <si>
    <t>SubStratum</t>
  </si>
  <si>
    <t>SubRound</t>
  </si>
  <si>
    <t>SubSample</t>
  </si>
  <si>
    <t>CentreRound</t>
  </si>
  <si>
    <t>FSUSerialNo</t>
  </si>
  <si>
    <t>FODSubRegion</t>
  </si>
  <si>
    <t>HamletGroupno</t>
  </si>
  <si>
    <t>SecondStageStratum</t>
  </si>
  <si>
    <t>SampleHHSNo</t>
  </si>
  <si>
    <t>Visitnumber</t>
  </si>
  <si>
    <t>InformantSlNo</t>
  </si>
  <si>
    <t>ResponseCode</t>
  </si>
  <si>
    <t>SurveyCode</t>
  </si>
  <si>
    <t>Level1</t>
  </si>
  <si>
    <t>Filler1</t>
  </si>
  <si>
    <t>"Level1 "</t>
    <phoneticPr fontId="12"/>
  </si>
  <si>
    <t>"Filler1"</t>
    <phoneticPr fontId="12"/>
  </si>
  <si>
    <t>SubstitutionCodecasua</t>
  </si>
  <si>
    <t>SpecialcharactersforO</t>
  </si>
  <si>
    <t>}</t>
  </si>
  <si>
    <t>}</t>
    <phoneticPr fontId="12"/>
  </si>
  <si>
    <t>infile dictionary using LH1181V2.TXT{</t>
    <phoneticPr fontId="12"/>
  </si>
  <si>
    <t>Level4</t>
  </si>
  <si>
    <t>Filler4</t>
  </si>
  <si>
    <t>str52</t>
  </si>
  <si>
    <t>float</t>
  </si>
  <si>
    <t>float</t>
    <phoneticPr fontId="12"/>
  </si>
  <si>
    <t>infile dictionary using LH4181V2.TXT{</t>
    <phoneticPr fontId="12"/>
  </si>
  <si>
    <t>%9s</t>
  </si>
  <si>
    <t>%52s</t>
  </si>
  <si>
    <t>%3f</t>
  </si>
  <si>
    <t>%3f</t>
    <phoneticPr fontId="12"/>
  </si>
  <si>
    <t>double</t>
    <phoneticPr fontId="12"/>
  </si>
  <si>
    <t>"Level4"</t>
  </si>
  <si>
    <t>"Filler4"</t>
  </si>
  <si>
    <t>"Plot srl no."</t>
  </si>
  <si>
    <t>"Location"</t>
  </si>
  <si>
    <t>"Kind of possession"</t>
  </si>
  <si>
    <t>"Is there any change in the area of plot recorded in visit 1"</t>
  </si>
  <si>
    <t>"Area of land(0.000 ha)"</t>
  </si>
  <si>
    <t>"Type of possession"</t>
  </si>
  <si>
    <t>"Duration of possession"</t>
  </si>
  <si>
    <t>"No. of lessor/ lessee households"</t>
  </si>
  <si>
    <t>"Terms of lease"</t>
  </si>
  <si>
    <t>"Use of leased-out land by lessee hhd"</t>
  </si>
  <si>
    <t>"Whether flooded"</t>
  </si>
  <si>
    <t>"Land use "</t>
  </si>
  <si>
    <t>"Type of crop/ livestock"</t>
  </si>
  <si>
    <t>"Whether more than one crop grown "</t>
  </si>
  <si>
    <t>"Whether irrigated"</t>
  </si>
  <si>
    <t>"Source of irrigation"</t>
  </si>
  <si>
    <t>"Whether possessed for major part of the agriculture year July12-June13"</t>
  </si>
  <si>
    <t>"If code 1 in item 18, type of crop/ livestock"</t>
  </si>
  <si>
    <t>"Whether owned for major part of the agriculture year July12 - Jnue13"</t>
  </si>
  <si>
    <t>Plotsrlno</t>
  </si>
  <si>
    <t>Kindofpossession</t>
  </si>
  <si>
    <t>Isthereanychangeinthe</t>
  </si>
  <si>
    <t>Areaoflandha</t>
  </si>
  <si>
    <t>Typeofpossession</t>
  </si>
  <si>
    <t>Durationofpossession</t>
  </si>
  <si>
    <t>Nooflessorlesseehouse</t>
  </si>
  <si>
    <t>Termsoflease</t>
  </si>
  <si>
    <t>Useofleasedoutlandbyl</t>
  </si>
  <si>
    <t>Whetherflooded</t>
  </si>
  <si>
    <t>Landuse</t>
  </si>
  <si>
    <t>Typeofcroplivestock</t>
  </si>
  <si>
    <t>Whethermorethanonecro</t>
  </si>
  <si>
    <t>Whetherirrigated</t>
  </si>
  <si>
    <t>Sourceofirrigation</t>
  </si>
  <si>
    <t>Whetherpossessedforma</t>
  </si>
  <si>
    <t>Ifcode1initem18typeof</t>
  </si>
  <si>
    <t>Whetherownedformajorp</t>
  </si>
  <si>
    <t>Level5</t>
  </si>
  <si>
    <t>"Level5"</t>
  </si>
  <si>
    <t>Filler5</t>
  </si>
  <si>
    <t>"Filler5"</t>
  </si>
  <si>
    <t>Areaofhouseholdoperat</t>
  </si>
  <si>
    <t>%9f</t>
  </si>
  <si>
    <t>"Area of household operational holding (0.000ha)"</t>
  </si>
  <si>
    <t>Whetheroperatedindivi</t>
  </si>
  <si>
    <t>"Whether operated individually/ jointly"</t>
  </si>
  <si>
    <t>Numberofpartnerhouseh</t>
  </si>
  <si>
    <t>"Number of partner households"</t>
  </si>
  <si>
    <t>Percentageshareofland</t>
  </si>
  <si>
    <t>"Percentage share of land of the HHD"</t>
  </si>
  <si>
    <t>Typeofholding</t>
  </si>
  <si>
    <t>"Type of holding"</t>
  </si>
  <si>
    <t>Mainuseofholding</t>
  </si>
  <si>
    <t>"Main use of holding"</t>
  </si>
  <si>
    <t>Noofparcels</t>
  </si>
  <si>
    <t>"No. of parcels"</t>
  </si>
  <si>
    <t>Workersagainstwageinc</t>
  </si>
  <si>
    <t>%5f</t>
  </si>
  <si>
    <t>"Workers against wage in cash/kind"</t>
  </si>
  <si>
    <t>Workersagainstshareof</t>
  </si>
  <si>
    <t>"Workers against share of produce"</t>
  </si>
  <si>
    <t>%2f</t>
  </si>
  <si>
    <t>str51</t>
  </si>
  <si>
    <t>%51s</t>
  </si>
  <si>
    <t>infile dictionary using LH5181V2.TXT{</t>
    <phoneticPr fontId="12"/>
  </si>
  <si>
    <t>%6s</t>
  </si>
  <si>
    <t>str4</t>
    <phoneticPr fontId="12"/>
  </si>
  <si>
    <t>Level7</t>
  </si>
  <si>
    <t>"Level7"</t>
  </si>
  <si>
    <t>Filler7</t>
  </si>
  <si>
    <t>"Filler7"</t>
  </si>
  <si>
    <t>WhethertheHHDcarriedo</t>
  </si>
  <si>
    <t>"Whether the HHD carried out agricultural operation in July12 - Dec 12/ Jan13 - June 13"</t>
  </si>
  <si>
    <t>str50</t>
    <phoneticPr fontId="12"/>
  </si>
  <si>
    <t>%50s</t>
  </si>
  <si>
    <t>infile dictionary using LH7181V2.TXT{</t>
    <phoneticPr fontId="12"/>
  </si>
  <si>
    <t>Level8</t>
  </si>
  <si>
    <t>"Level8"</t>
  </si>
  <si>
    <t>Filler8</t>
  </si>
  <si>
    <t>"Filler8"</t>
  </si>
  <si>
    <t>Employeecode1</t>
  </si>
  <si>
    <t>"Employee code"</t>
  </si>
  <si>
    <t>Employeecode2</t>
  </si>
  <si>
    <t>Employeecode3</t>
  </si>
  <si>
    <t>str6</t>
    <phoneticPr fontId="12"/>
  </si>
  <si>
    <t>DateofSurvey</t>
  </si>
  <si>
    <t>"Date of Survey"</t>
  </si>
  <si>
    <t>DateofDespatch</t>
  </si>
  <si>
    <t>"Date of Despatch"</t>
  </si>
  <si>
    <t>Timetocanvassminutes</t>
  </si>
  <si>
    <t>"Time to canvass (minutes)"</t>
  </si>
  <si>
    <t>NoofinvestigatorsFIAS</t>
  </si>
  <si>
    <t>%1f</t>
  </si>
  <si>
    <t>"No. of investigators(FI/ ASO) in team"</t>
  </si>
  <si>
    <t>Remarksinblock910a</t>
  </si>
  <si>
    <t>"Remarks in block 9/10"</t>
  </si>
  <si>
    <t>Remarksinblock910b</t>
  </si>
  <si>
    <t>RemarkselsewhereinSca</t>
  </si>
  <si>
    <t>"Remarks elsewhere in Sch."</t>
  </si>
  <si>
    <t>RemarkselsewhereinScb</t>
  </si>
  <si>
    <t>SpCharactersforOKstam</t>
  </si>
  <si>
    <t>"Sp. Characters for OK stamp"</t>
  </si>
  <si>
    <t>infile dictionary using LH8181V2.TXT{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</si>
</sst>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3" fillId="0" borderId="1" xfId="1" applyFont="1" applyBorder="1" applyAlignment="1"/>
    <xf numFmtId="0" fontId="4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vertical="top" wrapText="1"/>
    </xf>
    <xf numFmtId="0" fontId="4" fillId="0" borderId="0" xfId="1" applyFont="1" applyBorder="1" applyAlignment="1"/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right" vertical="top"/>
    </xf>
    <xf numFmtId="0" fontId="3" fillId="0" borderId="0" xfId="1" applyFont="1" applyBorder="1" applyAlignment="1">
      <alignment vertical="top"/>
    </xf>
    <xf numFmtId="0" fontId="3" fillId="0" borderId="1" xfId="1" applyFont="1" applyBorder="1" applyAlignment="1">
      <alignment horizontal="right"/>
    </xf>
    <xf numFmtId="0" fontId="3" fillId="0" borderId="0" xfId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quotePrefix="1" applyFont="1" applyBorder="1"/>
    <xf numFmtId="0" fontId="6" fillId="0" borderId="0" xfId="0" applyFont="1" applyBorder="1"/>
    <xf numFmtId="0" fontId="4" fillId="0" borderId="0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1" applyFont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" fillId="0" borderId="0" xfId="1" applyFont="1" applyBorder="1"/>
    <xf numFmtId="0" fontId="1" fillId="0" borderId="1" xfId="1" applyFont="1" applyBorder="1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</cellXfs>
  <cellStyles count="2">
    <cellStyle name="Normal_Sheet1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opLeftCell="A142" workbookViewId="0">
      <selection activeCell="B71" sqref="B71:F93"/>
    </sheetView>
  </sheetViews>
  <sheetFormatPr defaultRowHeight="13.5" x14ac:dyDescent="0.15"/>
  <cols>
    <col min="2" max="2" width="24.375" customWidth="1"/>
    <col min="9" max="9" width="9.625" customWidth="1"/>
    <col min="10" max="10" width="16.75" customWidth="1"/>
  </cols>
  <sheetData>
    <row r="1" spans="1:11" s="19" customFormat="1" ht="15" x14ac:dyDescent="0.25">
      <c r="A1" s="18"/>
      <c r="B1" s="53" t="s">
        <v>78</v>
      </c>
      <c r="C1" s="53"/>
      <c r="D1" s="53"/>
      <c r="E1" s="53"/>
      <c r="F1" s="53"/>
      <c r="G1" s="53"/>
      <c r="H1" s="53"/>
      <c r="I1" s="53"/>
    </row>
    <row r="2" spans="1:11" s="19" customFormat="1" ht="15" x14ac:dyDescent="0.25">
      <c r="A2" s="20"/>
      <c r="B2" s="21"/>
      <c r="C2" s="22"/>
      <c r="D2" s="21"/>
      <c r="E2" s="20" t="s">
        <v>79</v>
      </c>
      <c r="F2" s="20"/>
      <c r="G2" s="20"/>
      <c r="H2" s="20"/>
      <c r="I2" s="20"/>
      <c r="J2" s="21"/>
      <c r="K2" s="21"/>
    </row>
    <row r="3" spans="1:11" s="19" customFormat="1" ht="15" x14ac:dyDescent="0.25">
      <c r="A3" s="23"/>
      <c r="B3" s="24" t="s">
        <v>80</v>
      </c>
      <c r="C3" s="22"/>
      <c r="D3" s="21"/>
      <c r="E3" s="20" t="s">
        <v>81</v>
      </c>
      <c r="F3" s="20"/>
      <c r="G3" s="20"/>
      <c r="H3" s="20"/>
      <c r="I3" s="20"/>
      <c r="J3" s="21"/>
      <c r="K3" s="21"/>
    </row>
    <row r="4" spans="1:11" s="19" customFormat="1" ht="15" x14ac:dyDescent="0.25">
      <c r="A4" s="23"/>
      <c r="B4" s="24" t="s">
        <v>1</v>
      </c>
      <c r="C4" s="22"/>
      <c r="D4" s="21"/>
      <c r="E4" s="20"/>
      <c r="F4" s="20"/>
      <c r="G4" s="20"/>
      <c r="H4" s="20"/>
      <c r="I4" s="20"/>
      <c r="J4" s="21"/>
      <c r="K4" s="21"/>
    </row>
    <row r="5" spans="1:11" s="19" customFormat="1" ht="15" x14ac:dyDescent="0.25">
      <c r="A5" s="46" t="s">
        <v>2</v>
      </c>
      <c r="B5" s="48" t="s">
        <v>3</v>
      </c>
      <c r="C5" s="49" t="s">
        <v>4</v>
      </c>
      <c r="D5" s="49"/>
      <c r="E5" s="49"/>
      <c r="F5" s="49" t="s">
        <v>5</v>
      </c>
      <c r="G5" s="49" t="s">
        <v>6</v>
      </c>
      <c r="H5" s="49"/>
      <c r="I5" s="50"/>
      <c r="J5" s="51" t="s">
        <v>7</v>
      </c>
      <c r="K5" s="25"/>
    </row>
    <row r="6" spans="1:11" s="19" customFormat="1" ht="15" x14ac:dyDescent="0.25">
      <c r="A6" s="47"/>
      <c r="B6" s="48"/>
      <c r="C6" s="2" t="s">
        <v>8</v>
      </c>
      <c r="D6" s="3" t="s">
        <v>9</v>
      </c>
      <c r="E6" s="4" t="s">
        <v>10</v>
      </c>
      <c r="F6" s="49"/>
      <c r="G6" s="49"/>
      <c r="H6" s="49"/>
      <c r="I6" s="50"/>
      <c r="J6" s="52"/>
      <c r="K6" s="25"/>
    </row>
    <row r="7" spans="1:11" s="19" customFormat="1" ht="15" x14ac:dyDescent="0.25">
      <c r="A7" s="21">
        <v>1</v>
      </c>
      <c r="B7" s="21" t="s">
        <v>82</v>
      </c>
      <c r="C7" s="22"/>
      <c r="D7" s="21"/>
      <c r="E7" s="21"/>
      <c r="F7" s="21">
        <v>3</v>
      </c>
      <c r="G7" s="21">
        <v>1</v>
      </c>
      <c r="H7" s="21" t="s">
        <v>12</v>
      </c>
      <c r="I7" s="21">
        <f>F7</f>
        <v>3</v>
      </c>
      <c r="J7" s="26" t="s">
        <v>83</v>
      </c>
      <c r="K7" s="26"/>
    </row>
    <row r="8" spans="1:11" s="19" customFormat="1" ht="15" x14ac:dyDescent="0.25">
      <c r="A8" s="21">
        <f>A7+1</f>
        <v>2</v>
      </c>
      <c r="B8" s="21" t="s">
        <v>84</v>
      </c>
      <c r="C8" s="22">
        <v>1</v>
      </c>
      <c r="D8" s="21">
        <v>1</v>
      </c>
      <c r="E8" s="21"/>
      <c r="F8" s="21">
        <v>5</v>
      </c>
      <c r="G8" s="27">
        <f>I7+1</f>
        <v>4</v>
      </c>
      <c r="H8" s="21" t="s">
        <v>12</v>
      </c>
      <c r="I8" s="21">
        <f>I7+F8</f>
        <v>8</v>
      </c>
      <c r="J8" s="26"/>
      <c r="K8" s="26"/>
    </row>
    <row r="9" spans="1:11" s="19" customFormat="1" ht="15" x14ac:dyDescent="0.25">
      <c r="A9" s="21">
        <f t="shared" ref="A9:A31" si="0">A8+1</f>
        <v>3</v>
      </c>
      <c r="B9" s="21" t="s">
        <v>85</v>
      </c>
      <c r="C9" s="22">
        <v>1</v>
      </c>
      <c r="D9" s="21">
        <v>2</v>
      </c>
      <c r="E9" s="21"/>
      <c r="F9" s="21">
        <v>2</v>
      </c>
      <c r="G9" s="27">
        <f t="shared" ref="G9:G31" si="1">I8+1</f>
        <v>9</v>
      </c>
      <c r="H9" s="21" t="s">
        <v>12</v>
      </c>
      <c r="I9" s="21">
        <f t="shared" ref="I9:I30" si="2">I8+F9</f>
        <v>10</v>
      </c>
      <c r="J9" s="26" t="s">
        <v>86</v>
      </c>
      <c r="K9" s="26"/>
    </row>
    <row r="10" spans="1:11" s="19" customFormat="1" ht="15" x14ac:dyDescent="0.25">
      <c r="A10" s="21">
        <f t="shared" si="0"/>
        <v>4</v>
      </c>
      <c r="B10" s="21" t="s">
        <v>87</v>
      </c>
      <c r="C10" s="22">
        <v>1</v>
      </c>
      <c r="D10" s="21">
        <v>3</v>
      </c>
      <c r="E10" s="21"/>
      <c r="F10" s="21">
        <v>3</v>
      </c>
      <c r="G10" s="27">
        <f t="shared" si="1"/>
        <v>11</v>
      </c>
      <c r="H10" s="21" t="s">
        <v>12</v>
      </c>
      <c r="I10" s="21">
        <f t="shared" si="2"/>
        <v>13</v>
      </c>
      <c r="J10" s="26" t="s">
        <v>88</v>
      </c>
      <c r="K10" s="26"/>
    </row>
    <row r="11" spans="1:11" s="19" customFormat="1" ht="15" x14ac:dyDescent="0.25">
      <c r="A11" s="21">
        <f t="shared" si="0"/>
        <v>5</v>
      </c>
      <c r="B11" s="21" t="s">
        <v>89</v>
      </c>
      <c r="C11" s="22">
        <v>1</v>
      </c>
      <c r="D11" s="21">
        <v>4</v>
      </c>
      <c r="E11" s="21"/>
      <c r="F11" s="21">
        <v>1</v>
      </c>
      <c r="G11" s="27">
        <f t="shared" si="1"/>
        <v>14</v>
      </c>
      <c r="H11" s="21" t="s">
        <v>12</v>
      </c>
      <c r="I11" s="21">
        <f t="shared" si="2"/>
        <v>14</v>
      </c>
      <c r="J11" s="21"/>
      <c r="K11" s="21"/>
    </row>
    <row r="12" spans="1:11" s="19" customFormat="1" ht="15" x14ac:dyDescent="0.25">
      <c r="A12" s="21">
        <f t="shared" si="0"/>
        <v>6</v>
      </c>
      <c r="B12" s="21" t="s">
        <v>90</v>
      </c>
      <c r="C12" s="22">
        <v>1</v>
      </c>
      <c r="D12" s="21">
        <v>5</v>
      </c>
      <c r="E12" s="21"/>
      <c r="F12" s="21">
        <v>1</v>
      </c>
      <c r="G12" s="27">
        <f t="shared" si="1"/>
        <v>15</v>
      </c>
      <c r="H12" s="21" t="s">
        <v>12</v>
      </c>
      <c r="I12" s="21">
        <f t="shared" si="2"/>
        <v>15</v>
      </c>
      <c r="J12" s="21"/>
      <c r="K12" s="21"/>
    </row>
    <row r="13" spans="1:11" s="19" customFormat="1" ht="15" x14ac:dyDescent="0.25">
      <c r="A13" s="21">
        <f t="shared" si="0"/>
        <v>7</v>
      </c>
      <c r="B13" s="21" t="s">
        <v>91</v>
      </c>
      <c r="C13" s="22">
        <v>1</v>
      </c>
      <c r="D13" s="21">
        <v>6</v>
      </c>
      <c r="E13" s="21"/>
      <c r="F13" s="21">
        <v>3</v>
      </c>
      <c r="G13" s="27">
        <f t="shared" si="1"/>
        <v>16</v>
      </c>
      <c r="H13" s="21" t="s">
        <v>12</v>
      </c>
      <c r="I13" s="21">
        <f t="shared" si="2"/>
        <v>18</v>
      </c>
      <c r="J13" s="21"/>
      <c r="K13" s="21"/>
    </row>
    <row r="14" spans="1:11" s="19" customFormat="1" ht="15" x14ac:dyDescent="0.25">
      <c r="A14" s="21">
        <f t="shared" si="0"/>
        <v>8</v>
      </c>
      <c r="B14" s="21" t="s">
        <v>92</v>
      </c>
      <c r="C14" s="22">
        <v>1</v>
      </c>
      <c r="D14" s="21">
        <v>7</v>
      </c>
      <c r="E14" s="21"/>
      <c r="F14" s="21">
        <v>2</v>
      </c>
      <c r="G14" s="27">
        <f t="shared" si="1"/>
        <v>19</v>
      </c>
      <c r="H14" s="21" t="s">
        <v>12</v>
      </c>
      <c r="I14" s="21">
        <f t="shared" si="2"/>
        <v>20</v>
      </c>
      <c r="J14" s="21"/>
      <c r="K14" s="21"/>
    </row>
    <row r="15" spans="1:11" s="19" customFormat="1" ht="15" x14ac:dyDescent="0.25">
      <c r="A15" s="21">
        <f t="shared" si="0"/>
        <v>9</v>
      </c>
      <c r="B15" s="21" t="s">
        <v>93</v>
      </c>
      <c r="C15" s="22">
        <v>1</v>
      </c>
      <c r="D15" s="21">
        <v>8</v>
      </c>
      <c r="E15" s="21"/>
      <c r="F15" s="21">
        <v>2</v>
      </c>
      <c r="G15" s="27">
        <f t="shared" si="1"/>
        <v>21</v>
      </c>
      <c r="H15" s="21" t="s">
        <v>12</v>
      </c>
      <c r="I15" s="21">
        <f t="shared" si="2"/>
        <v>22</v>
      </c>
      <c r="J15" s="21"/>
      <c r="K15" s="21"/>
    </row>
    <row r="16" spans="1:11" s="19" customFormat="1" ht="15" x14ac:dyDescent="0.25">
      <c r="A16" s="21">
        <f t="shared" si="0"/>
        <v>10</v>
      </c>
      <c r="B16" s="21" t="s">
        <v>94</v>
      </c>
      <c r="C16" s="22">
        <v>1</v>
      </c>
      <c r="D16" s="21">
        <v>9</v>
      </c>
      <c r="E16" s="21"/>
      <c r="F16" s="21">
        <v>2</v>
      </c>
      <c r="G16" s="27">
        <f>I15+1</f>
        <v>23</v>
      </c>
      <c r="H16" s="21" t="s">
        <v>12</v>
      </c>
      <c r="I16" s="21">
        <f>I15+F16</f>
        <v>24</v>
      </c>
      <c r="J16" s="21"/>
      <c r="K16" s="21"/>
    </row>
    <row r="17" spans="1:13" s="19" customFormat="1" ht="15" x14ac:dyDescent="0.25">
      <c r="A17" s="21">
        <f t="shared" si="0"/>
        <v>11</v>
      </c>
      <c r="B17" s="21" t="s">
        <v>95</v>
      </c>
      <c r="C17" s="22">
        <v>1</v>
      </c>
      <c r="D17" s="21">
        <v>10</v>
      </c>
      <c r="E17" s="21"/>
      <c r="F17" s="21">
        <v>1</v>
      </c>
      <c r="G17" s="27">
        <f>I16+1</f>
        <v>25</v>
      </c>
      <c r="H17" s="21" t="s">
        <v>12</v>
      </c>
      <c r="I17" s="21">
        <f>I16+F17</f>
        <v>25</v>
      </c>
      <c r="J17" s="21"/>
      <c r="K17" s="21"/>
    </row>
    <row r="18" spans="1:13" s="19" customFormat="1" ht="15" x14ac:dyDescent="0.25">
      <c r="A18" s="21">
        <f t="shared" si="0"/>
        <v>12</v>
      </c>
      <c r="B18" s="21" t="s">
        <v>96</v>
      </c>
      <c r="C18" s="22">
        <v>1</v>
      </c>
      <c r="D18" s="21">
        <v>11</v>
      </c>
      <c r="E18" s="21"/>
      <c r="F18" s="21">
        <v>1</v>
      </c>
      <c r="G18" s="27">
        <f t="shared" si="1"/>
        <v>26</v>
      </c>
      <c r="H18" s="21" t="s">
        <v>12</v>
      </c>
      <c r="I18" s="21">
        <f t="shared" si="2"/>
        <v>26</v>
      </c>
      <c r="J18" s="21"/>
      <c r="K18" s="21"/>
    </row>
    <row r="19" spans="1:13" s="19" customFormat="1" ht="15" x14ac:dyDescent="0.25">
      <c r="A19" s="21">
        <f t="shared" si="0"/>
        <v>13</v>
      </c>
      <c r="B19" s="21" t="s">
        <v>97</v>
      </c>
      <c r="C19" s="22">
        <v>1</v>
      </c>
      <c r="D19" s="21">
        <v>12</v>
      </c>
      <c r="E19" s="21"/>
      <c r="F19" s="21">
        <v>4</v>
      </c>
      <c r="G19" s="27">
        <f t="shared" si="1"/>
        <v>27</v>
      </c>
      <c r="H19" s="21" t="s">
        <v>12</v>
      </c>
      <c r="I19" s="21">
        <f t="shared" si="2"/>
        <v>30</v>
      </c>
      <c r="J19" s="21"/>
      <c r="K19" s="21"/>
    </row>
    <row r="20" spans="1:13" s="19" customFormat="1" ht="15" x14ac:dyDescent="0.25">
      <c r="A20" s="21">
        <f t="shared" si="0"/>
        <v>14</v>
      </c>
      <c r="B20" s="21" t="s">
        <v>98</v>
      </c>
      <c r="C20" s="22">
        <v>1</v>
      </c>
      <c r="D20" s="21">
        <v>13</v>
      </c>
      <c r="E20" s="21"/>
      <c r="F20" s="21">
        <v>1</v>
      </c>
      <c r="G20" s="27">
        <f t="shared" si="1"/>
        <v>31</v>
      </c>
      <c r="H20" s="21" t="s">
        <v>12</v>
      </c>
      <c r="I20" s="21">
        <f t="shared" si="2"/>
        <v>31</v>
      </c>
      <c r="J20" s="21"/>
      <c r="K20" s="21"/>
    </row>
    <row r="21" spans="1:13" s="19" customFormat="1" ht="15" x14ac:dyDescent="0.25">
      <c r="A21" s="21">
        <f t="shared" si="0"/>
        <v>15</v>
      </c>
      <c r="B21" s="21" t="s">
        <v>99</v>
      </c>
      <c r="C21" s="22">
        <v>1</v>
      </c>
      <c r="D21" s="21">
        <v>14</v>
      </c>
      <c r="E21" s="21"/>
      <c r="F21" s="21">
        <v>1</v>
      </c>
      <c r="G21" s="27">
        <f t="shared" si="1"/>
        <v>32</v>
      </c>
      <c r="H21" s="21" t="s">
        <v>12</v>
      </c>
      <c r="I21" s="21">
        <f t="shared" si="2"/>
        <v>32</v>
      </c>
      <c r="J21" s="21"/>
      <c r="K21" s="21"/>
    </row>
    <row r="22" spans="1:13" s="19" customFormat="1" ht="15" x14ac:dyDescent="0.25">
      <c r="A22" s="21">
        <f t="shared" si="0"/>
        <v>16</v>
      </c>
      <c r="B22" s="21" t="s">
        <v>100</v>
      </c>
      <c r="C22" s="22">
        <v>1</v>
      </c>
      <c r="D22" s="21">
        <v>15</v>
      </c>
      <c r="E22" s="21"/>
      <c r="F22" s="21">
        <v>2</v>
      </c>
      <c r="G22" s="27">
        <f t="shared" si="1"/>
        <v>33</v>
      </c>
      <c r="H22" s="21" t="s">
        <v>12</v>
      </c>
      <c r="I22" s="21">
        <f t="shared" si="2"/>
        <v>34</v>
      </c>
    </row>
    <row r="23" spans="1:13" s="19" customFormat="1" ht="15" x14ac:dyDescent="0.25">
      <c r="A23" s="21">
        <f t="shared" si="0"/>
        <v>17</v>
      </c>
      <c r="B23" s="21" t="s">
        <v>101</v>
      </c>
      <c r="C23" s="22">
        <v>1</v>
      </c>
      <c r="D23" s="19">
        <v>16</v>
      </c>
      <c r="E23" s="21"/>
      <c r="F23" s="21">
        <v>1</v>
      </c>
      <c r="G23" s="27">
        <f t="shared" si="1"/>
        <v>35</v>
      </c>
      <c r="H23" s="21" t="s">
        <v>12</v>
      </c>
      <c r="I23" s="21">
        <f t="shared" si="2"/>
        <v>35</v>
      </c>
      <c r="J23" s="28" t="s">
        <v>102</v>
      </c>
      <c r="K23" s="28"/>
    </row>
    <row r="24" spans="1:13" s="19" customFormat="1" ht="15" x14ac:dyDescent="0.25">
      <c r="A24" s="21">
        <f t="shared" si="0"/>
        <v>18</v>
      </c>
      <c r="B24" s="21" t="s">
        <v>103</v>
      </c>
      <c r="C24" s="22"/>
      <c r="D24" s="21"/>
      <c r="E24" s="21"/>
      <c r="F24" s="21">
        <v>2</v>
      </c>
      <c r="G24" s="27">
        <f t="shared" si="1"/>
        <v>36</v>
      </c>
      <c r="H24" s="21" t="s">
        <v>12</v>
      </c>
      <c r="I24" s="21">
        <f t="shared" si="2"/>
        <v>37</v>
      </c>
      <c r="J24" s="26" t="s">
        <v>104</v>
      </c>
      <c r="K24" s="26"/>
    </row>
    <row r="25" spans="1:13" s="19" customFormat="1" ht="15" x14ac:dyDescent="0.25">
      <c r="A25" s="21">
        <f t="shared" si="0"/>
        <v>19</v>
      </c>
      <c r="B25" s="21" t="s">
        <v>16</v>
      </c>
      <c r="C25" s="22"/>
      <c r="D25" s="21"/>
      <c r="E25" s="21"/>
      <c r="F25" s="21">
        <v>5</v>
      </c>
      <c r="G25" s="27">
        <f t="shared" si="1"/>
        <v>38</v>
      </c>
      <c r="H25" s="21" t="s">
        <v>12</v>
      </c>
      <c r="I25" s="21">
        <f t="shared" si="2"/>
        <v>42</v>
      </c>
      <c r="J25" s="26" t="s">
        <v>105</v>
      </c>
      <c r="K25" s="26"/>
    </row>
    <row r="26" spans="1:13" s="19" customFormat="1" ht="15" x14ac:dyDescent="0.25">
      <c r="A26" s="21">
        <f t="shared" si="0"/>
        <v>20</v>
      </c>
      <c r="B26" s="21" t="s">
        <v>106</v>
      </c>
      <c r="C26" s="22">
        <v>1</v>
      </c>
      <c r="D26" s="21">
        <v>17</v>
      </c>
      <c r="E26" s="21"/>
      <c r="F26" s="21">
        <v>2</v>
      </c>
      <c r="G26" s="27">
        <f t="shared" si="1"/>
        <v>43</v>
      </c>
      <c r="H26" s="21" t="s">
        <v>12</v>
      </c>
      <c r="I26" s="21">
        <f t="shared" si="2"/>
        <v>44</v>
      </c>
      <c r="J26" s="26"/>
      <c r="K26" s="26"/>
    </row>
    <row r="27" spans="1:13" s="21" customFormat="1" ht="15" x14ac:dyDescent="0.25">
      <c r="A27" s="21">
        <f t="shared" si="0"/>
        <v>21</v>
      </c>
      <c r="B27" s="21" t="s">
        <v>107</v>
      </c>
      <c r="C27" s="22">
        <v>1</v>
      </c>
      <c r="D27" s="21">
        <v>18</v>
      </c>
      <c r="F27" s="21">
        <v>1</v>
      </c>
      <c r="G27" s="27">
        <f>I26+1</f>
        <v>45</v>
      </c>
      <c r="H27" s="21" t="s">
        <v>12</v>
      </c>
      <c r="I27" s="21">
        <f t="shared" si="2"/>
        <v>45</v>
      </c>
      <c r="J27" s="26"/>
      <c r="K27" s="26"/>
      <c r="L27" s="19"/>
      <c r="M27" s="19"/>
    </row>
    <row r="28" spans="1:13" s="19" customFormat="1" ht="15" x14ac:dyDescent="0.25">
      <c r="A28" s="21">
        <f t="shared" si="0"/>
        <v>22</v>
      </c>
      <c r="B28" s="21" t="s">
        <v>108</v>
      </c>
      <c r="C28" s="22">
        <v>1</v>
      </c>
      <c r="D28" s="21">
        <v>19</v>
      </c>
      <c r="E28" s="21"/>
      <c r="F28" s="21">
        <v>1</v>
      </c>
      <c r="G28" s="27">
        <f t="shared" si="1"/>
        <v>46</v>
      </c>
      <c r="H28" s="21" t="s">
        <v>12</v>
      </c>
      <c r="I28" s="21">
        <f t="shared" si="2"/>
        <v>46</v>
      </c>
      <c r="J28" s="26"/>
      <c r="K28" s="26"/>
    </row>
    <row r="29" spans="1:13" s="19" customFormat="1" ht="15" x14ac:dyDescent="0.25">
      <c r="A29" s="21">
        <f t="shared" si="0"/>
        <v>23</v>
      </c>
      <c r="B29" s="21" t="s">
        <v>109</v>
      </c>
      <c r="C29" s="22">
        <v>1</v>
      </c>
      <c r="D29" s="21">
        <v>20</v>
      </c>
      <c r="E29" s="21"/>
      <c r="F29" s="21">
        <v>1</v>
      </c>
      <c r="G29" s="27">
        <f t="shared" si="1"/>
        <v>47</v>
      </c>
      <c r="H29" s="21" t="s">
        <v>12</v>
      </c>
      <c r="I29" s="21">
        <f t="shared" si="2"/>
        <v>47</v>
      </c>
      <c r="J29" s="26"/>
      <c r="K29" s="26"/>
    </row>
    <row r="30" spans="1:13" s="19" customFormat="1" ht="15" x14ac:dyDescent="0.25">
      <c r="A30" s="21">
        <f t="shared" si="0"/>
        <v>24</v>
      </c>
      <c r="B30" s="21" t="s">
        <v>40</v>
      </c>
      <c r="C30" s="22"/>
      <c r="D30" s="21"/>
      <c r="E30" s="21"/>
      <c r="F30" s="21">
        <v>2</v>
      </c>
      <c r="G30" s="27">
        <f t="shared" si="1"/>
        <v>48</v>
      </c>
      <c r="H30" s="21" t="s">
        <v>12</v>
      </c>
      <c r="I30" s="21">
        <f t="shared" si="2"/>
        <v>49</v>
      </c>
      <c r="J30" s="21"/>
      <c r="K30" s="21"/>
    </row>
    <row r="31" spans="1:13" s="21" customFormat="1" ht="15" x14ac:dyDescent="0.25">
      <c r="A31" s="29">
        <f t="shared" si="0"/>
        <v>25</v>
      </c>
      <c r="B31" s="29" t="s">
        <v>41</v>
      </c>
      <c r="C31" s="30"/>
      <c r="D31" s="29"/>
      <c r="E31" s="29"/>
      <c r="F31" s="29">
        <f>I31-I30</f>
        <v>77</v>
      </c>
      <c r="G31" s="31">
        <f t="shared" si="1"/>
        <v>50</v>
      </c>
      <c r="H31" s="29" t="s">
        <v>12</v>
      </c>
      <c r="I31" s="29">
        <v>126</v>
      </c>
      <c r="J31" s="29"/>
    </row>
    <row r="32" spans="1:13" s="19" customFormat="1" ht="15" x14ac:dyDescent="0.25">
      <c r="A32" s="21"/>
      <c r="B32" s="21"/>
      <c r="C32" s="22"/>
      <c r="D32" s="21"/>
      <c r="E32" s="21"/>
      <c r="F32" s="21"/>
      <c r="G32" s="21"/>
      <c r="H32" s="21"/>
      <c r="I32" s="21"/>
      <c r="J32" s="21"/>
      <c r="K32" s="21"/>
    </row>
    <row r="33" spans="1:11" s="19" customFormat="1" ht="15" x14ac:dyDescent="0.25">
      <c r="A33" s="21"/>
      <c r="B33" s="24" t="s">
        <v>110</v>
      </c>
      <c r="C33" s="22"/>
      <c r="D33" s="21"/>
      <c r="E33" s="21"/>
      <c r="F33" s="21"/>
      <c r="G33" s="21"/>
      <c r="H33" s="21"/>
      <c r="I33" s="21"/>
      <c r="J33" s="21"/>
      <c r="K33" s="21"/>
    </row>
    <row r="34" spans="1:11" s="19" customFormat="1" ht="15" x14ac:dyDescent="0.25">
      <c r="A34" s="46" t="s">
        <v>2</v>
      </c>
      <c r="B34" s="48" t="s">
        <v>3</v>
      </c>
      <c r="C34" s="49" t="s">
        <v>4</v>
      </c>
      <c r="D34" s="49"/>
      <c r="E34" s="49"/>
      <c r="F34" s="49" t="s">
        <v>5</v>
      </c>
      <c r="G34" s="49" t="s">
        <v>6</v>
      </c>
      <c r="H34" s="49"/>
      <c r="I34" s="50"/>
      <c r="J34" s="51" t="s">
        <v>7</v>
      </c>
      <c r="K34" s="25"/>
    </row>
    <row r="35" spans="1:11" s="19" customFormat="1" ht="15" x14ac:dyDescent="0.25">
      <c r="A35" s="47"/>
      <c r="B35" s="48"/>
      <c r="C35" s="2" t="s">
        <v>8</v>
      </c>
      <c r="D35" s="3" t="s">
        <v>9</v>
      </c>
      <c r="E35" s="4" t="s">
        <v>10</v>
      </c>
      <c r="F35" s="49"/>
      <c r="G35" s="49"/>
      <c r="H35" s="49"/>
      <c r="I35" s="50"/>
      <c r="J35" s="52"/>
      <c r="K35" s="25"/>
    </row>
    <row r="36" spans="1:11" s="19" customFormat="1" ht="15" x14ac:dyDescent="0.25">
      <c r="A36" s="21">
        <v>1</v>
      </c>
      <c r="B36" s="24"/>
      <c r="C36" s="22"/>
      <c r="D36" s="21"/>
      <c r="E36" s="21"/>
      <c r="F36" s="21"/>
      <c r="G36" s="21"/>
      <c r="H36" s="21"/>
      <c r="I36" s="21"/>
      <c r="J36" s="21"/>
      <c r="K36" s="21"/>
    </row>
    <row r="37" spans="1:11" s="19" customFormat="1" ht="15" x14ac:dyDescent="0.25">
      <c r="A37" s="21">
        <f>A36+1</f>
        <v>2</v>
      </c>
      <c r="B37" s="21" t="s">
        <v>11</v>
      </c>
      <c r="C37" s="22"/>
      <c r="D37" s="21"/>
      <c r="E37" s="21"/>
      <c r="F37" s="21">
        <v>35</v>
      </c>
      <c r="G37" s="21">
        <v>1</v>
      </c>
      <c r="H37" s="21" t="s">
        <v>12</v>
      </c>
      <c r="I37" s="21">
        <f>F37</f>
        <v>35</v>
      </c>
      <c r="J37" s="26" t="s">
        <v>13</v>
      </c>
      <c r="K37" s="26"/>
    </row>
    <row r="38" spans="1:11" s="19" customFormat="1" ht="15" x14ac:dyDescent="0.25">
      <c r="A38" s="21">
        <f t="shared" ref="A38:A48" si="3">A37+1</f>
        <v>3</v>
      </c>
      <c r="B38" s="21" t="s">
        <v>14</v>
      </c>
      <c r="C38" s="22"/>
      <c r="D38" s="21"/>
      <c r="E38" s="21"/>
      <c r="F38" s="21">
        <v>2</v>
      </c>
      <c r="G38" s="21">
        <f>I37+1</f>
        <v>36</v>
      </c>
      <c r="H38" s="21" t="s">
        <v>12</v>
      </c>
      <c r="I38" s="21">
        <f>I37+F38</f>
        <v>37</v>
      </c>
      <c r="J38" s="26" t="s">
        <v>111</v>
      </c>
      <c r="K38" s="26"/>
    </row>
    <row r="39" spans="1:11" s="19" customFormat="1" ht="15" x14ac:dyDescent="0.25">
      <c r="A39" s="21">
        <f t="shared" si="3"/>
        <v>4</v>
      </c>
      <c r="B39" s="21" t="s">
        <v>16</v>
      </c>
      <c r="C39" s="22"/>
      <c r="D39" s="21"/>
      <c r="E39" s="21"/>
      <c r="F39" s="21">
        <v>5</v>
      </c>
      <c r="G39" s="21">
        <f t="shared" ref="G39:G48" si="4">I38+1</f>
        <v>38</v>
      </c>
      <c r="H39" s="21" t="s">
        <v>12</v>
      </c>
      <c r="I39" s="21">
        <f t="shared" ref="I39:I47" si="5">I38+F39</f>
        <v>42</v>
      </c>
      <c r="J39" s="26" t="s">
        <v>44</v>
      </c>
      <c r="K39" s="26"/>
    </row>
    <row r="40" spans="1:11" s="19" customFormat="1" ht="15" x14ac:dyDescent="0.25">
      <c r="A40" s="21">
        <f t="shared" si="3"/>
        <v>5</v>
      </c>
      <c r="B40" s="21" t="s">
        <v>112</v>
      </c>
      <c r="C40" s="22">
        <v>3</v>
      </c>
      <c r="D40" s="21">
        <v>1</v>
      </c>
      <c r="E40" s="21"/>
      <c r="F40" s="21">
        <v>2</v>
      </c>
      <c r="G40" s="21">
        <f t="shared" si="4"/>
        <v>43</v>
      </c>
      <c r="H40" s="21" t="s">
        <v>12</v>
      </c>
      <c r="I40" s="21">
        <f t="shared" si="5"/>
        <v>44</v>
      </c>
      <c r="J40" s="21"/>
      <c r="K40" s="21"/>
    </row>
    <row r="41" spans="1:11" s="19" customFormat="1" ht="15" x14ac:dyDescent="0.25">
      <c r="A41" s="21">
        <f t="shared" si="3"/>
        <v>6</v>
      </c>
      <c r="B41" s="21" t="s">
        <v>113</v>
      </c>
      <c r="C41" s="22">
        <v>3</v>
      </c>
      <c r="D41" s="21">
        <v>2</v>
      </c>
      <c r="E41" s="21"/>
      <c r="F41" s="21">
        <v>1</v>
      </c>
      <c r="G41" s="21">
        <f t="shared" si="4"/>
        <v>45</v>
      </c>
      <c r="H41" s="21" t="s">
        <v>12</v>
      </c>
      <c r="I41" s="21">
        <f t="shared" si="5"/>
        <v>45</v>
      </c>
      <c r="J41" s="21"/>
      <c r="K41" s="21"/>
    </row>
    <row r="42" spans="1:11" s="19" customFormat="1" ht="15" x14ac:dyDescent="0.25">
      <c r="A42" s="21">
        <f t="shared" si="3"/>
        <v>7</v>
      </c>
      <c r="B42" s="21" t="s">
        <v>114</v>
      </c>
      <c r="C42" s="22">
        <v>3</v>
      </c>
      <c r="D42" s="21">
        <v>3</v>
      </c>
      <c r="E42" s="21"/>
      <c r="F42" s="21">
        <v>1</v>
      </c>
      <c r="G42" s="21">
        <f t="shared" si="4"/>
        <v>46</v>
      </c>
      <c r="H42" s="21" t="s">
        <v>12</v>
      </c>
      <c r="I42" s="21">
        <f t="shared" si="5"/>
        <v>46</v>
      </c>
      <c r="J42" s="21"/>
      <c r="K42" s="21"/>
    </row>
    <row r="43" spans="1:11" s="19" customFormat="1" ht="15" x14ac:dyDescent="0.25">
      <c r="A43" s="21">
        <f t="shared" si="3"/>
        <v>8</v>
      </c>
      <c r="B43" s="21" t="s">
        <v>115</v>
      </c>
      <c r="C43" s="22">
        <v>3</v>
      </c>
      <c r="D43" s="21">
        <v>4</v>
      </c>
      <c r="E43" s="21"/>
      <c r="F43" s="21">
        <v>1</v>
      </c>
      <c r="G43" s="21">
        <f t="shared" si="4"/>
        <v>47</v>
      </c>
      <c r="H43" s="21" t="s">
        <v>12</v>
      </c>
      <c r="I43" s="21">
        <f t="shared" si="5"/>
        <v>47</v>
      </c>
      <c r="J43" s="21"/>
      <c r="K43" s="21"/>
    </row>
    <row r="44" spans="1:11" s="19" customFormat="1" ht="15" x14ac:dyDescent="0.25">
      <c r="A44" s="21">
        <f t="shared" si="3"/>
        <v>9</v>
      </c>
      <c r="B44" s="21" t="s">
        <v>116</v>
      </c>
      <c r="C44" s="22">
        <v>3</v>
      </c>
      <c r="D44" s="21">
        <v>5</v>
      </c>
      <c r="E44" s="21"/>
      <c r="F44" s="21">
        <v>1</v>
      </c>
      <c r="G44" s="21">
        <f t="shared" si="4"/>
        <v>48</v>
      </c>
      <c r="H44" s="21" t="s">
        <v>12</v>
      </c>
      <c r="I44" s="21">
        <f t="shared" si="5"/>
        <v>48</v>
      </c>
      <c r="J44" s="21"/>
      <c r="K44" s="21"/>
    </row>
    <row r="45" spans="1:11" s="19" customFormat="1" ht="15" x14ac:dyDescent="0.25">
      <c r="A45" s="21">
        <f t="shared" si="3"/>
        <v>10</v>
      </c>
      <c r="B45" s="21" t="s">
        <v>117</v>
      </c>
      <c r="C45" s="22">
        <v>3</v>
      </c>
      <c r="D45" s="21">
        <v>6</v>
      </c>
      <c r="E45" s="21"/>
      <c r="F45" s="21">
        <v>1</v>
      </c>
      <c r="G45" s="21">
        <f t="shared" si="4"/>
        <v>49</v>
      </c>
      <c r="H45" s="21" t="s">
        <v>12</v>
      </c>
      <c r="I45" s="21">
        <f t="shared" si="5"/>
        <v>49</v>
      </c>
      <c r="J45" s="21"/>
      <c r="K45" s="21"/>
    </row>
    <row r="46" spans="1:11" s="19" customFormat="1" ht="15" x14ac:dyDescent="0.25">
      <c r="A46" s="21">
        <f t="shared" si="3"/>
        <v>11</v>
      </c>
      <c r="B46" s="21" t="s">
        <v>118</v>
      </c>
      <c r="C46" s="22">
        <v>3</v>
      </c>
      <c r="D46" s="21">
        <v>7</v>
      </c>
      <c r="E46" s="21"/>
      <c r="F46" s="21">
        <v>1</v>
      </c>
      <c r="G46" s="21">
        <f t="shared" si="4"/>
        <v>50</v>
      </c>
      <c r="H46" s="21" t="s">
        <v>12</v>
      </c>
      <c r="I46" s="21">
        <f t="shared" si="5"/>
        <v>50</v>
      </c>
      <c r="J46" s="21"/>
      <c r="K46" s="21"/>
    </row>
    <row r="47" spans="1:11" s="19" customFormat="1" ht="15" x14ac:dyDescent="0.25">
      <c r="A47" s="21">
        <f t="shared" si="3"/>
        <v>12</v>
      </c>
      <c r="B47" s="21" t="s">
        <v>40</v>
      </c>
      <c r="C47" s="22"/>
      <c r="D47" s="21"/>
      <c r="E47" s="21"/>
      <c r="F47" s="21">
        <v>2</v>
      </c>
      <c r="G47" s="21">
        <f t="shared" si="4"/>
        <v>51</v>
      </c>
      <c r="H47" s="21" t="s">
        <v>12</v>
      </c>
      <c r="I47" s="21">
        <f t="shared" si="5"/>
        <v>52</v>
      </c>
      <c r="J47" s="21"/>
      <c r="K47" s="21"/>
    </row>
    <row r="48" spans="1:11" s="21" customFormat="1" ht="15" x14ac:dyDescent="0.25">
      <c r="A48" s="29">
        <f t="shared" si="3"/>
        <v>13</v>
      </c>
      <c r="B48" s="29" t="s">
        <v>41</v>
      </c>
      <c r="C48" s="30"/>
      <c r="D48" s="29"/>
      <c r="E48" s="29"/>
      <c r="F48" s="29">
        <f>I48-I47</f>
        <v>74</v>
      </c>
      <c r="G48" s="29">
        <f t="shared" si="4"/>
        <v>53</v>
      </c>
      <c r="H48" s="29" t="s">
        <v>12</v>
      </c>
      <c r="I48" s="29">
        <v>126</v>
      </c>
      <c r="J48" s="29"/>
    </row>
    <row r="49" spans="1:11" s="21" customFormat="1" ht="15" x14ac:dyDescent="0.25">
      <c r="C49" s="22"/>
    </row>
    <row r="50" spans="1:11" s="21" customFormat="1" ht="15" x14ac:dyDescent="0.25">
      <c r="C50" s="22"/>
    </row>
    <row r="51" spans="1:11" s="19" customFormat="1" ht="15" x14ac:dyDescent="0.25">
      <c r="A51" s="21"/>
      <c r="B51" s="24" t="s">
        <v>119</v>
      </c>
      <c r="C51" s="22"/>
      <c r="D51" s="21"/>
      <c r="E51" s="21"/>
      <c r="F51" s="21"/>
      <c r="G51" s="21"/>
      <c r="H51" s="21"/>
      <c r="I51" s="21"/>
      <c r="J51" s="21"/>
      <c r="K51" s="21"/>
    </row>
    <row r="52" spans="1:11" s="19" customFormat="1" ht="15" x14ac:dyDescent="0.25">
      <c r="A52" s="46" t="s">
        <v>2</v>
      </c>
      <c r="B52" s="48" t="s">
        <v>3</v>
      </c>
      <c r="C52" s="49" t="s">
        <v>4</v>
      </c>
      <c r="D52" s="49"/>
      <c r="E52" s="49"/>
      <c r="F52" s="49" t="s">
        <v>5</v>
      </c>
      <c r="G52" s="49" t="s">
        <v>6</v>
      </c>
      <c r="H52" s="49"/>
      <c r="I52" s="50"/>
      <c r="J52" s="51" t="s">
        <v>7</v>
      </c>
      <c r="K52" s="25"/>
    </row>
    <row r="53" spans="1:11" s="19" customFormat="1" ht="15" x14ac:dyDescent="0.25">
      <c r="A53" s="47"/>
      <c r="B53" s="48"/>
      <c r="C53" s="2" t="s">
        <v>8</v>
      </c>
      <c r="D53" s="3" t="s">
        <v>9</v>
      </c>
      <c r="E53" s="4" t="s">
        <v>10</v>
      </c>
      <c r="F53" s="49"/>
      <c r="G53" s="49"/>
      <c r="H53" s="49"/>
      <c r="I53" s="50"/>
      <c r="J53" s="52"/>
      <c r="K53" s="25"/>
    </row>
    <row r="54" spans="1:11" s="21" customFormat="1" ht="15" x14ac:dyDescent="0.25">
      <c r="A54" s="21">
        <v>1</v>
      </c>
      <c r="B54" s="21" t="s">
        <v>11</v>
      </c>
      <c r="C54" s="22"/>
      <c r="F54" s="21">
        <v>35</v>
      </c>
      <c r="G54" s="21">
        <v>1</v>
      </c>
      <c r="H54" s="21" t="s">
        <v>12</v>
      </c>
      <c r="I54" s="21">
        <f>F54</f>
        <v>35</v>
      </c>
      <c r="J54" s="26" t="s">
        <v>13</v>
      </c>
      <c r="K54" s="26"/>
    </row>
    <row r="55" spans="1:11" s="21" customFormat="1" ht="15" x14ac:dyDescent="0.25">
      <c r="A55" s="21">
        <f>A54+1</f>
        <v>2</v>
      </c>
      <c r="B55" s="21" t="s">
        <v>14</v>
      </c>
      <c r="C55" s="22"/>
      <c r="F55" s="21">
        <v>2</v>
      </c>
      <c r="G55" s="21">
        <f>I54+1</f>
        <v>36</v>
      </c>
      <c r="H55" s="21" t="s">
        <v>12</v>
      </c>
      <c r="I55" s="21">
        <f>I54+F55</f>
        <v>37</v>
      </c>
      <c r="J55" s="26" t="s">
        <v>120</v>
      </c>
      <c r="K55" s="26"/>
    </row>
    <row r="56" spans="1:11" s="21" customFormat="1" ht="15" x14ac:dyDescent="0.25">
      <c r="A56" s="21">
        <f t="shared" ref="A56:A64" si="6">A55+1</f>
        <v>3</v>
      </c>
      <c r="B56" s="21" t="s">
        <v>16</v>
      </c>
      <c r="C56" s="22"/>
      <c r="F56" s="21">
        <v>3</v>
      </c>
      <c r="G56" s="21">
        <f t="shared" ref="G56:G64" si="7">I55+1</f>
        <v>38</v>
      </c>
      <c r="H56" s="21" t="s">
        <v>12</v>
      </c>
      <c r="I56" s="21">
        <f t="shared" ref="I56:I62" si="8">I55+F56</f>
        <v>40</v>
      </c>
      <c r="J56" s="26" t="s">
        <v>17</v>
      </c>
      <c r="K56" s="26"/>
    </row>
    <row r="57" spans="1:11" s="21" customFormat="1" ht="15" x14ac:dyDescent="0.25">
      <c r="A57" s="21">
        <f t="shared" si="6"/>
        <v>4</v>
      </c>
      <c r="B57" s="21" t="s">
        <v>121</v>
      </c>
      <c r="C57" s="22">
        <v>4</v>
      </c>
      <c r="D57" s="26" t="s">
        <v>19</v>
      </c>
      <c r="E57" s="21">
        <v>1</v>
      </c>
      <c r="F57" s="21">
        <v>2</v>
      </c>
      <c r="G57" s="21">
        <f t="shared" si="7"/>
        <v>41</v>
      </c>
      <c r="H57" s="21" t="s">
        <v>12</v>
      </c>
      <c r="I57" s="21">
        <f t="shared" si="8"/>
        <v>42</v>
      </c>
    </row>
    <row r="58" spans="1:11" s="21" customFormat="1" ht="15" x14ac:dyDescent="0.25">
      <c r="A58" s="21">
        <f t="shared" si="6"/>
        <v>5</v>
      </c>
      <c r="B58" s="21" t="s">
        <v>122</v>
      </c>
      <c r="C58" s="22">
        <v>4</v>
      </c>
      <c r="D58" s="26" t="s">
        <v>19</v>
      </c>
      <c r="E58" s="21">
        <v>3</v>
      </c>
      <c r="F58" s="21">
        <v>1</v>
      </c>
      <c r="G58" s="21">
        <f t="shared" si="7"/>
        <v>43</v>
      </c>
      <c r="H58" s="21" t="s">
        <v>12</v>
      </c>
      <c r="I58" s="21">
        <f t="shared" si="8"/>
        <v>43</v>
      </c>
    </row>
    <row r="59" spans="1:11" s="21" customFormat="1" ht="15" x14ac:dyDescent="0.25">
      <c r="A59" s="21">
        <f t="shared" si="6"/>
        <v>6</v>
      </c>
      <c r="B59" s="21" t="s">
        <v>123</v>
      </c>
      <c r="C59" s="22">
        <v>4</v>
      </c>
      <c r="D59" s="26" t="s">
        <v>19</v>
      </c>
      <c r="E59" s="21">
        <v>4</v>
      </c>
      <c r="F59" s="21">
        <v>1</v>
      </c>
      <c r="G59" s="21">
        <f t="shared" si="7"/>
        <v>44</v>
      </c>
      <c r="H59" s="21" t="s">
        <v>12</v>
      </c>
      <c r="I59" s="21">
        <f t="shared" si="8"/>
        <v>44</v>
      </c>
    </row>
    <row r="60" spans="1:11" s="21" customFormat="1" ht="15" x14ac:dyDescent="0.25">
      <c r="A60" s="21">
        <f t="shared" si="6"/>
        <v>7</v>
      </c>
      <c r="B60" s="21" t="s">
        <v>124</v>
      </c>
      <c r="C60" s="22">
        <v>4</v>
      </c>
      <c r="D60" s="26" t="s">
        <v>19</v>
      </c>
      <c r="E60" s="21">
        <v>5</v>
      </c>
      <c r="F60" s="21">
        <v>3</v>
      </c>
      <c r="G60" s="21">
        <f t="shared" si="7"/>
        <v>45</v>
      </c>
      <c r="H60" s="21" t="s">
        <v>12</v>
      </c>
      <c r="I60" s="21">
        <f t="shared" si="8"/>
        <v>47</v>
      </c>
    </row>
    <row r="61" spans="1:11" s="21" customFormat="1" ht="15" x14ac:dyDescent="0.25">
      <c r="A61" s="21">
        <f t="shared" si="6"/>
        <v>8</v>
      </c>
      <c r="B61" s="21" t="s">
        <v>125</v>
      </c>
      <c r="C61" s="22">
        <v>4</v>
      </c>
      <c r="D61" s="26" t="s">
        <v>19</v>
      </c>
      <c r="E61" s="21">
        <v>6</v>
      </c>
      <c r="F61" s="21">
        <v>2</v>
      </c>
      <c r="G61" s="21">
        <f t="shared" si="7"/>
        <v>48</v>
      </c>
      <c r="H61" s="21" t="s">
        <v>12</v>
      </c>
      <c r="I61" s="21">
        <f t="shared" si="8"/>
        <v>49</v>
      </c>
    </row>
    <row r="62" spans="1:11" s="32" customFormat="1" ht="30" x14ac:dyDescent="0.15">
      <c r="A62" s="32">
        <f t="shared" si="6"/>
        <v>9</v>
      </c>
      <c r="B62" s="32" t="s">
        <v>126</v>
      </c>
      <c r="C62" s="33">
        <v>4</v>
      </c>
      <c r="D62" s="34" t="s">
        <v>19</v>
      </c>
      <c r="E62" s="32">
        <v>7</v>
      </c>
      <c r="F62" s="32">
        <v>1</v>
      </c>
      <c r="G62" s="32">
        <f t="shared" si="7"/>
        <v>50</v>
      </c>
      <c r="H62" s="32" t="s">
        <v>12</v>
      </c>
      <c r="I62" s="32">
        <f t="shared" si="8"/>
        <v>50</v>
      </c>
    </row>
    <row r="63" spans="1:11" s="21" customFormat="1" ht="15" x14ac:dyDescent="0.25">
      <c r="A63" s="32">
        <f t="shared" si="6"/>
        <v>10</v>
      </c>
      <c r="B63" s="21" t="s">
        <v>40</v>
      </c>
      <c r="C63" s="22"/>
      <c r="D63" s="26"/>
      <c r="F63" s="21">
        <v>2</v>
      </c>
      <c r="G63" s="32">
        <f>I62+1</f>
        <v>51</v>
      </c>
      <c r="H63" s="32" t="s">
        <v>12</v>
      </c>
      <c r="I63" s="32">
        <f>I62+F63</f>
        <v>52</v>
      </c>
    </row>
    <row r="64" spans="1:11" s="21" customFormat="1" ht="15" x14ac:dyDescent="0.25">
      <c r="A64" s="35">
        <f t="shared" si="6"/>
        <v>11</v>
      </c>
      <c r="B64" s="29" t="s">
        <v>41</v>
      </c>
      <c r="C64" s="30"/>
      <c r="D64" s="29"/>
      <c r="E64" s="29"/>
      <c r="F64" s="29">
        <f>I64-I63</f>
        <v>74</v>
      </c>
      <c r="G64" s="29">
        <f t="shared" si="7"/>
        <v>53</v>
      </c>
      <c r="H64" s="29" t="s">
        <v>12</v>
      </c>
      <c r="I64" s="29">
        <v>126</v>
      </c>
      <c r="J64" s="29"/>
    </row>
    <row r="65" spans="1:11" s="21" customFormat="1" ht="15" x14ac:dyDescent="0.25">
      <c r="C65" s="22"/>
    </row>
    <row r="66" spans="1:11" s="21" customFormat="1" ht="15" x14ac:dyDescent="0.25">
      <c r="B66" s="24" t="s">
        <v>0</v>
      </c>
    </row>
    <row r="67" spans="1:11" s="21" customFormat="1" ht="15" x14ac:dyDescent="0.25">
      <c r="B67" s="36" t="s">
        <v>1</v>
      </c>
      <c r="C67" s="22"/>
    </row>
    <row r="68" spans="1:11" s="19" customFormat="1" ht="15" x14ac:dyDescent="0.25">
      <c r="A68" s="46" t="s">
        <v>2</v>
      </c>
      <c r="B68" s="48" t="s">
        <v>3</v>
      </c>
      <c r="C68" s="49" t="s">
        <v>4</v>
      </c>
      <c r="D68" s="49"/>
      <c r="E68" s="49"/>
      <c r="F68" s="49" t="s">
        <v>5</v>
      </c>
      <c r="G68" s="49" t="s">
        <v>6</v>
      </c>
      <c r="H68" s="49"/>
      <c r="I68" s="50"/>
      <c r="J68" s="51" t="s">
        <v>7</v>
      </c>
      <c r="K68" s="25"/>
    </row>
    <row r="69" spans="1:11" s="19" customFormat="1" ht="15" x14ac:dyDescent="0.25">
      <c r="A69" s="47"/>
      <c r="B69" s="48"/>
      <c r="C69" s="2" t="s">
        <v>8</v>
      </c>
      <c r="D69" s="3" t="s">
        <v>9</v>
      </c>
      <c r="E69" s="4" t="s">
        <v>10</v>
      </c>
      <c r="F69" s="49"/>
      <c r="G69" s="49"/>
      <c r="H69" s="49"/>
      <c r="I69" s="50"/>
      <c r="J69" s="52"/>
      <c r="K69" s="25"/>
    </row>
    <row r="70" spans="1:11" s="21" customFormat="1" ht="15" x14ac:dyDescent="0.25">
      <c r="A70" s="21">
        <v>1</v>
      </c>
      <c r="B70" s="21" t="s">
        <v>11</v>
      </c>
      <c r="C70" s="22"/>
      <c r="F70" s="21">
        <v>35</v>
      </c>
      <c r="G70" s="21">
        <v>1</v>
      </c>
      <c r="H70" s="21" t="s">
        <v>12</v>
      </c>
      <c r="I70" s="21">
        <f>F70</f>
        <v>35</v>
      </c>
      <c r="J70" s="26" t="s">
        <v>13</v>
      </c>
      <c r="K70" s="26"/>
    </row>
    <row r="71" spans="1:11" s="21" customFormat="1" ht="15" x14ac:dyDescent="0.25">
      <c r="A71" s="21">
        <f>A70+1</f>
        <v>2</v>
      </c>
      <c r="B71" s="21" t="s">
        <v>14</v>
      </c>
      <c r="C71" s="22"/>
      <c r="F71" s="21">
        <v>2</v>
      </c>
      <c r="G71" s="21">
        <f>I70+1</f>
        <v>36</v>
      </c>
      <c r="H71" s="21" t="s">
        <v>12</v>
      </c>
      <c r="I71" s="21">
        <f>I70+F71</f>
        <v>37</v>
      </c>
      <c r="J71" s="26" t="s">
        <v>15</v>
      </c>
      <c r="K71" s="26"/>
    </row>
    <row r="72" spans="1:11" s="21" customFormat="1" ht="15" x14ac:dyDescent="0.25">
      <c r="A72" s="21">
        <f t="shared" ref="A72:A93" si="9">A71+1</f>
        <v>3</v>
      </c>
      <c r="B72" s="21" t="s">
        <v>16</v>
      </c>
      <c r="C72" s="22"/>
      <c r="F72" s="21">
        <v>3</v>
      </c>
      <c r="G72" s="21">
        <f t="shared" ref="G72:G93" si="10">I71+1</f>
        <v>38</v>
      </c>
      <c r="H72" s="21" t="s">
        <v>12</v>
      </c>
      <c r="I72" s="21">
        <f t="shared" ref="I72:I92" si="11">I71+F72</f>
        <v>40</v>
      </c>
      <c r="J72" s="26" t="s">
        <v>17</v>
      </c>
      <c r="K72" s="26"/>
    </row>
    <row r="73" spans="1:11" s="21" customFormat="1" ht="15" x14ac:dyDescent="0.25">
      <c r="A73" s="21">
        <f t="shared" si="9"/>
        <v>4</v>
      </c>
      <c r="B73" s="21" t="s">
        <v>18</v>
      </c>
      <c r="C73" s="22">
        <v>5</v>
      </c>
      <c r="D73" s="26" t="s">
        <v>19</v>
      </c>
      <c r="E73" s="21">
        <v>1</v>
      </c>
      <c r="F73" s="21">
        <v>2</v>
      </c>
      <c r="G73" s="21">
        <f t="shared" si="10"/>
        <v>41</v>
      </c>
      <c r="H73" s="21" t="s">
        <v>12</v>
      </c>
      <c r="I73" s="21">
        <f t="shared" si="11"/>
        <v>42</v>
      </c>
    </row>
    <row r="74" spans="1:11" s="21" customFormat="1" ht="15" x14ac:dyDescent="0.25">
      <c r="A74" s="21">
        <f t="shared" si="9"/>
        <v>5</v>
      </c>
      <c r="B74" s="21" t="s">
        <v>20</v>
      </c>
      <c r="C74" s="22">
        <v>5</v>
      </c>
      <c r="D74" s="26" t="s">
        <v>19</v>
      </c>
      <c r="E74" s="21">
        <v>3</v>
      </c>
      <c r="F74" s="21">
        <v>1</v>
      </c>
      <c r="G74" s="21">
        <f>I73+1</f>
        <v>43</v>
      </c>
      <c r="H74" s="21" t="s">
        <v>12</v>
      </c>
      <c r="I74" s="21">
        <f>I73+F74</f>
        <v>43</v>
      </c>
      <c r="J74" s="37"/>
      <c r="K74" s="37"/>
    </row>
    <row r="75" spans="1:11" s="21" customFormat="1" ht="15" x14ac:dyDescent="0.25">
      <c r="A75" s="21">
        <f t="shared" si="9"/>
        <v>6</v>
      </c>
      <c r="B75" s="21" t="s">
        <v>21</v>
      </c>
      <c r="C75" s="22">
        <v>5</v>
      </c>
      <c r="D75" s="26" t="s">
        <v>19</v>
      </c>
      <c r="E75" s="21">
        <v>4</v>
      </c>
      <c r="F75" s="21">
        <v>1</v>
      </c>
      <c r="G75" s="21">
        <f>I74+1</f>
        <v>44</v>
      </c>
      <c r="H75" s="21" t="s">
        <v>12</v>
      </c>
      <c r="I75" s="21">
        <f>I74+F75</f>
        <v>44</v>
      </c>
    </row>
    <row r="76" spans="1:11" s="32" customFormat="1" ht="30" x14ac:dyDescent="0.15">
      <c r="A76" s="32">
        <f t="shared" si="9"/>
        <v>7</v>
      </c>
      <c r="B76" s="32" t="s">
        <v>22</v>
      </c>
      <c r="C76" s="33">
        <v>5</v>
      </c>
      <c r="D76" s="34" t="s">
        <v>19</v>
      </c>
      <c r="E76" s="32">
        <v>5</v>
      </c>
      <c r="F76" s="32">
        <v>1</v>
      </c>
      <c r="G76" s="32">
        <f>I75+1</f>
        <v>45</v>
      </c>
      <c r="H76" s="32" t="s">
        <v>12</v>
      </c>
      <c r="I76" s="32">
        <f>I75+F76</f>
        <v>45</v>
      </c>
      <c r="J76" s="38" t="s">
        <v>23</v>
      </c>
      <c r="K76" s="38"/>
    </row>
    <row r="77" spans="1:11" s="32" customFormat="1" ht="30" x14ac:dyDescent="0.15">
      <c r="A77" s="32">
        <f t="shared" si="9"/>
        <v>8</v>
      </c>
      <c r="B77" s="32" t="s">
        <v>24</v>
      </c>
      <c r="C77" s="33">
        <v>5</v>
      </c>
      <c r="D77" s="34" t="s">
        <v>19</v>
      </c>
      <c r="E77" s="32">
        <v>6</v>
      </c>
      <c r="F77" s="32">
        <v>9</v>
      </c>
      <c r="G77" s="32">
        <f>I76+1</f>
        <v>46</v>
      </c>
      <c r="H77" s="32" t="s">
        <v>12</v>
      </c>
      <c r="I77" s="32">
        <f>I76+F77</f>
        <v>54</v>
      </c>
      <c r="J77" s="32" t="s">
        <v>25</v>
      </c>
    </row>
    <row r="78" spans="1:11" s="21" customFormat="1" ht="15" x14ac:dyDescent="0.25">
      <c r="A78" s="21">
        <f t="shared" si="9"/>
        <v>9</v>
      </c>
      <c r="B78" s="21" t="s">
        <v>26</v>
      </c>
      <c r="C78" s="22">
        <v>5</v>
      </c>
      <c r="D78" s="26" t="s">
        <v>19</v>
      </c>
      <c r="E78" s="21">
        <v>7</v>
      </c>
      <c r="F78" s="21">
        <v>1</v>
      </c>
      <c r="G78" s="21">
        <f t="shared" si="10"/>
        <v>55</v>
      </c>
      <c r="H78" s="21" t="s">
        <v>12</v>
      </c>
      <c r="I78" s="21">
        <f t="shared" si="11"/>
        <v>55</v>
      </c>
    </row>
    <row r="79" spans="1:11" s="21" customFormat="1" ht="15" x14ac:dyDescent="0.25">
      <c r="A79" s="21">
        <f t="shared" si="9"/>
        <v>10</v>
      </c>
      <c r="B79" s="21" t="s">
        <v>27</v>
      </c>
      <c r="C79" s="22">
        <v>5</v>
      </c>
      <c r="D79" s="26" t="s">
        <v>19</v>
      </c>
      <c r="E79" s="21">
        <v>8</v>
      </c>
      <c r="F79" s="21">
        <v>1</v>
      </c>
      <c r="G79" s="21">
        <f t="shared" si="10"/>
        <v>56</v>
      </c>
      <c r="H79" s="21" t="s">
        <v>12</v>
      </c>
      <c r="I79" s="21">
        <f t="shared" si="11"/>
        <v>56</v>
      </c>
    </row>
    <row r="80" spans="1:11" s="21" customFormat="1" ht="15" x14ac:dyDescent="0.25">
      <c r="A80" s="32">
        <f t="shared" si="9"/>
        <v>11</v>
      </c>
      <c r="B80" s="21" t="s">
        <v>28</v>
      </c>
      <c r="C80" s="22">
        <v>5</v>
      </c>
      <c r="D80" s="26" t="s">
        <v>19</v>
      </c>
      <c r="E80" s="21">
        <v>9</v>
      </c>
      <c r="F80" s="21">
        <v>3</v>
      </c>
      <c r="G80" s="21">
        <f t="shared" si="10"/>
        <v>57</v>
      </c>
      <c r="H80" s="21" t="s">
        <v>12</v>
      </c>
      <c r="I80" s="21">
        <f t="shared" si="11"/>
        <v>59</v>
      </c>
    </row>
    <row r="81" spans="1:11" s="21" customFormat="1" ht="15" x14ac:dyDescent="0.25">
      <c r="A81" s="32">
        <f t="shared" si="9"/>
        <v>12</v>
      </c>
      <c r="B81" s="21" t="s">
        <v>29</v>
      </c>
      <c r="C81" s="22">
        <v>5</v>
      </c>
      <c r="D81" s="26" t="s">
        <v>19</v>
      </c>
      <c r="E81" s="21">
        <v>10</v>
      </c>
      <c r="F81" s="21">
        <v>1</v>
      </c>
      <c r="G81" s="21">
        <f>I80+1</f>
        <v>60</v>
      </c>
      <c r="H81" s="21" t="s">
        <v>12</v>
      </c>
      <c r="I81" s="21">
        <f>I80+F81</f>
        <v>60</v>
      </c>
    </row>
    <row r="82" spans="1:11" s="21" customFormat="1" ht="15" x14ac:dyDescent="0.25">
      <c r="A82" s="32">
        <f t="shared" si="9"/>
        <v>13</v>
      </c>
      <c r="B82" s="21" t="s">
        <v>30</v>
      </c>
      <c r="C82" s="22">
        <v>5</v>
      </c>
      <c r="D82" s="26" t="s">
        <v>19</v>
      </c>
      <c r="E82" s="21">
        <v>11</v>
      </c>
      <c r="F82" s="21">
        <v>1</v>
      </c>
      <c r="G82" s="21">
        <f t="shared" si="10"/>
        <v>61</v>
      </c>
      <c r="H82" s="21" t="s">
        <v>12</v>
      </c>
      <c r="I82" s="21">
        <f t="shared" si="11"/>
        <v>61</v>
      </c>
    </row>
    <row r="83" spans="1:11" s="21" customFormat="1" ht="15" x14ac:dyDescent="0.25">
      <c r="A83" s="32">
        <f t="shared" si="9"/>
        <v>14</v>
      </c>
      <c r="B83" s="21" t="s">
        <v>31</v>
      </c>
      <c r="C83" s="22">
        <v>5</v>
      </c>
      <c r="D83" s="26" t="s">
        <v>19</v>
      </c>
      <c r="E83" s="21">
        <v>12</v>
      </c>
      <c r="F83" s="21">
        <v>1</v>
      </c>
      <c r="G83" s="21">
        <f t="shared" si="10"/>
        <v>62</v>
      </c>
      <c r="H83" s="21" t="s">
        <v>12</v>
      </c>
      <c r="I83" s="21">
        <f t="shared" si="11"/>
        <v>62</v>
      </c>
    </row>
    <row r="84" spans="1:11" s="21" customFormat="1" ht="15" x14ac:dyDescent="0.25">
      <c r="A84" s="32">
        <f t="shared" si="9"/>
        <v>15</v>
      </c>
      <c r="B84" s="21" t="s">
        <v>32</v>
      </c>
      <c r="C84" s="22">
        <v>5</v>
      </c>
      <c r="D84" s="26" t="s">
        <v>19</v>
      </c>
      <c r="E84" s="21">
        <v>13</v>
      </c>
      <c r="F84" s="21">
        <v>1</v>
      </c>
      <c r="G84" s="21">
        <f t="shared" si="10"/>
        <v>63</v>
      </c>
      <c r="H84" s="21" t="s">
        <v>12</v>
      </c>
      <c r="I84" s="21">
        <f t="shared" si="11"/>
        <v>63</v>
      </c>
    </row>
    <row r="85" spans="1:11" s="21" customFormat="1" ht="15" x14ac:dyDescent="0.25">
      <c r="A85" s="32">
        <f t="shared" si="9"/>
        <v>16</v>
      </c>
      <c r="B85" s="21" t="s">
        <v>33</v>
      </c>
      <c r="C85" s="22">
        <v>5</v>
      </c>
      <c r="D85" s="26" t="s">
        <v>19</v>
      </c>
      <c r="E85" s="21">
        <v>14</v>
      </c>
      <c r="F85" s="21">
        <v>2</v>
      </c>
      <c r="G85" s="21">
        <f t="shared" si="10"/>
        <v>64</v>
      </c>
      <c r="H85" s="21" t="s">
        <v>12</v>
      </c>
      <c r="I85" s="21">
        <f t="shared" si="11"/>
        <v>65</v>
      </c>
    </row>
    <row r="86" spans="1:11" s="21" customFormat="1" ht="15" x14ac:dyDescent="0.25">
      <c r="A86" s="32">
        <f t="shared" si="9"/>
        <v>17</v>
      </c>
      <c r="B86" s="21" t="s">
        <v>34</v>
      </c>
      <c r="C86" s="22">
        <v>5</v>
      </c>
      <c r="D86" s="26" t="s">
        <v>19</v>
      </c>
      <c r="E86" s="21">
        <v>15</v>
      </c>
      <c r="F86" s="21">
        <v>1</v>
      </c>
      <c r="G86" s="21">
        <f t="shared" si="10"/>
        <v>66</v>
      </c>
      <c r="H86" s="21" t="s">
        <v>12</v>
      </c>
      <c r="I86" s="21">
        <f t="shared" si="11"/>
        <v>66</v>
      </c>
    </row>
    <row r="87" spans="1:11" s="21" customFormat="1" ht="15" x14ac:dyDescent="0.25">
      <c r="A87" s="32">
        <f t="shared" si="9"/>
        <v>18</v>
      </c>
      <c r="B87" s="21" t="s">
        <v>35</v>
      </c>
      <c r="C87" s="22">
        <v>5</v>
      </c>
      <c r="D87" s="26" t="s">
        <v>19</v>
      </c>
      <c r="E87" s="21">
        <v>16</v>
      </c>
      <c r="F87" s="21">
        <v>1</v>
      </c>
      <c r="G87" s="21">
        <f t="shared" si="10"/>
        <v>67</v>
      </c>
      <c r="H87" s="21" t="s">
        <v>12</v>
      </c>
      <c r="I87" s="21">
        <f t="shared" si="11"/>
        <v>67</v>
      </c>
    </row>
    <row r="88" spans="1:11" s="21" customFormat="1" ht="15" x14ac:dyDescent="0.25">
      <c r="A88" s="32">
        <f t="shared" si="9"/>
        <v>19</v>
      </c>
      <c r="B88" s="21" t="s">
        <v>36</v>
      </c>
      <c r="C88" s="22">
        <v>5</v>
      </c>
      <c r="D88" s="26" t="s">
        <v>19</v>
      </c>
      <c r="E88" s="21">
        <v>17</v>
      </c>
      <c r="F88" s="21">
        <v>1</v>
      </c>
      <c r="G88" s="21">
        <f t="shared" si="10"/>
        <v>68</v>
      </c>
      <c r="H88" s="21" t="s">
        <v>12</v>
      </c>
      <c r="I88" s="21">
        <f t="shared" si="11"/>
        <v>68</v>
      </c>
    </row>
    <row r="89" spans="1:11" s="32" customFormat="1" ht="45" x14ac:dyDescent="0.15">
      <c r="A89" s="32">
        <f t="shared" si="9"/>
        <v>20</v>
      </c>
      <c r="B89" s="32" t="s">
        <v>37</v>
      </c>
      <c r="C89" s="33">
        <v>5</v>
      </c>
      <c r="D89" s="34" t="s">
        <v>19</v>
      </c>
      <c r="E89" s="32">
        <v>18</v>
      </c>
      <c r="F89" s="32">
        <v>1</v>
      </c>
      <c r="G89" s="39">
        <f t="shared" si="10"/>
        <v>69</v>
      </c>
      <c r="H89" s="39" t="s">
        <v>12</v>
      </c>
      <c r="I89" s="39">
        <f t="shared" si="11"/>
        <v>69</v>
      </c>
      <c r="J89" s="38" t="s">
        <v>23</v>
      </c>
      <c r="K89" s="38"/>
    </row>
    <row r="90" spans="1:11" s="32" customFormat="1" ht="30" x14ac:dyDescent="0.15">
      <c r="A90" s="32">
        <f t="shared" si="9"/>
        <v>21</v>
      </c>
      <c r="B90" s="32" t="s">
        <v>38</v>
      </c>
      <c r="C90" s="33">
        <v>5</v>
      </c>
      <c r="D90" s="34" t="s">
        <v>19</v>
      </c>
      <c r="E90" s="32">
        <v>19</v>
      </c>
      <c r="F90" s="32">
        <v>2</v>
      </c>
      <c r="G90" s="39">
        <f t="shared" si="10"/>
        <v>70</v>
      </c>
      <c r="H90" s="39" t="s">
        <v>12</v>
      </c>
      <c r="I90" s="39">
        <f t="shared" si="11"/>
        <v>71</v>
      </c>
      <c r="J90" s="38" t="s">
        <v>23</v>
      </c>
      <c r="K90" s="38"/>
    </row>
    <row r="91" spans="1:11" s="32" customFormat="1" ht="45" x14ac:dyDescent="0.15">
      <c r="A91" s="32">
        <f t="shared" si="9"/>
        <v>22</v>
      </c>
      <c r="B91" s="32" t="s">
        <v>39</v>
      </c>
      <c r="C91" s="33">
        <v>5</v>
      </c>
      <c r="D91" s="34" t="s">
        <v>19</v>
      </c>
      <c r="E91" s="32">
        <v>20</v>
      </c>
      <c r="F91" s="32">
        <v>1</v>
      </c>
      <c r="G91" s="39">
        <f t="shared" si="10"/>
        <v>72</v>
      </c>
      <c r="H91" s="39" t="s">
        <v>12</v>
      </c>
      <c r="I91" s="39">
        <f t="shared" si="11"/>
        <v>72</v>
      </c>
      <c r="J91" s="38" t="s">
        <v>23</v>
      </c>
      <c r="K91" s="38"/>
    </row>
    <row r="92" spans="1:11" s="21" customFormat="1" ht="15" x14ac:dyDescent="0.25">
      <c r="A92" s="32">
        <f t="shared" si="9"/>
        <v>23</v>
      </c>
      <c r="B92" s="21" t="s">
        <v>40</v>
      </c>
      <c r="C92" s="22"/>
      <c r="D92" s="26"/>
      <c r="F92" s="21">
        <v>2</v>
      </c>
      <c r="G92" s="21">
        <f t="shared" si="10"/>
        <v>73</v>
      </c>
      <c r="H92" s="21" t="s">
        <v>12</v>
      </c>
      <c r="I92" s="21">
        <f t="shared" si="11"/>
        <v>74</v>
      </c>
    </row>
    <row r="93" spans="1:11" s="21" customFormat="1" ht="15" x14ac:dyDescent="0.25">
      <c r="A93" s="35">
        <f t="shared" si="9"/>
        <v>24</v>
      </c>
      <c r="B93" s="29" t="s">
        <v>41</v>
      </c>
      <c r="C93" s="30"/>
      <c r="D93" s="29"/>
      <c r="E93" s="29"/>
      <c r="F93" s="29">
        <f>I93-I92</f>
        <v>52</v>
      </c>
      <c r="G93" s="29">
        <f t="shared" si="10"/>
        <v>75</v>
      </c>
      <c r="H93" s="29" t="s">
        <v>12</v>
      </c>
      <c r="I93" s="29">
        <v>126</v>
      </c>
      <c r="J93" s="29"/>
    </row>
    <row r="94" spans="1:11" s="21" customFormat="1" ht="13.5" customHeight="1" x14ac:dyDescent="0.25">
      <c r="C94" s="22"/>
    </row>
    <row r="95" spans="1:11" s="21" customFormat="1" ht="13.5" customHeight="1" x14ac:dyDescent="0.25">
      <c r="C95" s="22"/>
    </row>
    <row r="96" spans="1:11" s="21" customFormat="1" ht="13.5" customHeight="1" x14ac:dyDescent="0.25">
      <c r="B96" s="24" t="s">
        <v>42</v>
      </c>
      <c r="C96" s="22"/>
    </row>
    <row r="97" spans="1:11" s="21" customFormat="1" ht="15" x14ac:dyDescent="0.25">
      <c r="B97" s="36" t="s">
        <v>1</v>
      </c>
      <c r="C97" s="22"/>
    </row>
    <row r="98" spans="1:11" s="19" customFormat="1" ht="15" x14ac:dyDescent="0.25">
      <c r="A98" s="46" t="s">
        <v>2</v>
      </c>
      <c r="B98" s="48" t="s">
        <v>3</v>
      </c>
      <c r="C98" s="49" t="s">
        <v>4</v>
      </c>
      <c r="D98" s="49"/>
      <c r="E98" s="49"/>
      <c r="F98" s="49" t="s">
        <v>5</v>
      </c>
      <c r="G98" s="49" t="s">
        <v>6</v>
      </c>
      <c r="H98" s="49"/>
      <c r="I98" s="50"/>
      <c r="J98" s="51" t="s">
        <v>7</v>
      </c>
      <c r="K98" s="25"/>
    </row>
    <row r="99" spans="1:11" s="19" customFormat="1" ht="15" x14ac:dyDescent="0.25">
      <c r="A99" s="47"/>
      <c r="B99" s="48"/>
      <c r="C99" s="2" t="s">
        <v>8</v>
      </c>
      <c r="D99" s="3" t="s">
        <v>9</v>
      </c>
      <c r="E99" s="4" t="s">
        <v>10</v>
      </c>
      <c r="F99" s="49"/>
      <c r="G99" s="49"/>
      <c r="H99" s="49"/>
      <c r="I99" s="50"/>
      <c r="J99" s="52"/>
      <c r="K99" s="25"/>
    </row>
    <row r="100" spans="1:11" s="21" customFormat="1" ht="15" x14ac:dyDescent="0.25">
      <c r="A100" s="21">
        <v>1</v>
      </c>
      <c r="B100" s="21" t="s">
        <v>11</v>
      </c>
      <c r="C100" s="22"/>
      <c r="F100" s="21">
        <v>35</v>
      </c>
      <c r="G100" s="21">
        <v>1</v>
      </c>
      <c r="H100" s="21" t="s">
        <v>12</v>
      </c>
      <c r="I100" s="21">
        <f>F100</f>
        <v>35</v>
      </c>
      <c r="J100" s="26" t="s">
        <v>13</v>
      </c>
      <c r="K100" s="26"/>
    </row>
    <row r="101" spans="1:11" s="21" customFormat="1" ht="15" x14ac:dyDescent="0.25">
      <c r="A101" s="21">
        <f>A100+1</f>
        <v>2</v>
      </c>
      <c r="B101" s="21" t="s">
        <v>14</v>
      </c>
      <c r="C101" s="22"/>
      <c r="F101" s="21">
        <v>2</v>
      </c>
      <c r="G101" s="21">
        <f>I100+1</f>
        <v>36</v>
      </c>
      <c r="H101" s="21" t="s">
        <v>12</v>
      </c>
      <c r="I101" s="21">
        <f>I100+F101</f>
        <v>37</v>
      </c>
      <c r="J101" s="26" t="s">
        <v>43</v>
      </c>
      <c r="K101" s="26"/>
    </row>
    <row r="102" spans="1:11" s="21" customFormat="1" ht="15" x14ac:dyDescent="0.25">
      <c r="A102" s="21">
        <f t="shared" ref="A102:A113" si="12">A101+1</f>
        <v>3</v>
      </c>
      <c r="B102" s="21" t="s">
        <v>16</v>
      </c>
      <c r="C102" s="22"/>
      <c r="F102" s="21">
        <v>5</v>
      </c>
      <c r="G102" s="21">
        <f t="shared" ref="G102:G113" si="13">I101+1</f>
        <v>38</v>
      </c>
      <c r="H102" s="21" t="s">
        <v>12</v>
      </c>
      <c r="I102" s="21">
        <f t="shared" ref="I102:I112" si="14">I101+F102</f>
        <v>42</v>
      </c>
      <c r="J102" s="26" t="s">
        <v>44</v>
      </c>
      <c r="K102" s="26"/>
    </row>
    <row r="103" spans="1:11" s="32" customFormat="1" ht="30" x14ac:dyDescent="0.15">
      <c r="A103" s="39">
        <f t="shared" si="12"/>
        <v>4</v>
      </c>
      <c r="B103" s="32" t="s">
        <v>45</v>
      </c>
      <c r="C103" s="33">
        <v>6</v>
      </c>
      <c r="D103" s="34">
        <v>1</v>
      </c>
      <c r="F103" s="32">
        <v>9</v>
      </c>
      <c r="G103" s="39">
        <f>I102+1</f>
        <v>43</v>
      </c>
      <c r="H103" s="39" t="s">
        <v>12</v>
      </c>
      <c r="I103" s="39">
        <f>I102+F103</f>
        <v>51</v>
      </c>
      <c r="J103" s="40" t="s">
        <v>25</v>
      </c>
      <c r="K103" s="40"/>
    </row>
    <row r="104" spans="1:11" s="21" customFormat="1" ht="15" x14ac:dyDescent="0.25">
      <c r="A104" s="21">
        <f t="shared" si="12"/>
        <v>5</v>
      </c>
      <c r="B104" s="21" t="s">
        <v>46</v>
      </c>
      <c r="C104" s="22">
        <v>6</v>
      </c>
      <c r="D104" s="26">
        <v>2</v>
      </c>
      <c r="F104" s="21">
        <v>1</v>
      </c>
      <c r="G104" s="21">
        <f t="shared" si="13"/>
        <v>52</v>
      </c>
      <c r="H104" s="21" t="s">
        <v>12</v>
      </c>
      <c r="I104" s="21">
        <f t="shared" si="14"/>
        <v>52</v>
      </c>
    </row>
    <row r="105" spans="1:11" s="21" customFormat="1" ht="15" x14ac:dyDescent="0.25">
      <c r="A105" s="32">
        <f t="shared" si="12"/>
        <v>6</v>
      </c>
      <c r="B105" s="21" t="s">
        <v>47</v>
      </c>
      <c r="C105" s="22">
        <v>6</v>
      </c>
      <c r="D105" s="26">
        <v>3</v>
      </c>
      <c r="F105" s="21">
        <v>3</v>
      </c>
      <c r="G105" s="21">
        <f t="shared" si="13"/>
        <v>53</v>
      </c>
      <c r="H105" s="21" t="s">
        <v>12</v>
      </c>
      <c r="I105" s="21">
        <f t="shared" si="14"/>
        <v>55</v>
      </c>
    </row>
    <row r="106" spans="1:11" s="21" customFormat="1" ht="15" x14ac:dyDescent="0.25">
      <c r="A106" s="21">
        <f t="shared" si="12"/>
        <v>7</v>
      </c>
      <c r="B106" s="21" t="s">
        <v>48</v>
      </c>
      <c r="C106" s="22">
        <v>6</v>
      </c>
      <c r="D106" s="26">
        <v>4</v>
      </c>
      <c r="F106" s="21">
        <v>3</v>
      </c>
      <c r="G106" s="21">
        <f t="shared" si="13"/>
        <v>56</v>
      </c>
      <c r="H106" s="21" t="s">
        <v>12</v>
      </c>
      <c r="I106" s="21">
        <f t="shared" si="14"/>
        <v>58</v>
      </c>
    </row>
    <row r="107" spans="1:11" s="21" customFormat="1" ht="15" x14ac:dyDescent="0.25">
      <c r="A107" s="21">
        <f t="shared" si="12"/>
        <v>8</v>
      </c>
      <c r="B107" s="21" t="s">
        <v>49</v>
      </c>
      <c r="C107" s="22">
        <v>6</v>
      </c>
      <c r="D107" s="26">
        <v>5</v>
      </c>
      <c r="F107" s="21">
        <v>1</v>
      </c>
      <c r="G107" s="21">
        <f t="shared" si="13"/>
        <v>59</v>
      </c>
      <c r="H107" s="21" t="s">
        <v>12</v>
      </c>
      <c r="I107" s="21">
        <f t="shared" si="14"/>
        <v>59</v>
      </c>
    </row>
    <row r="108" spans="1:11" s="21" customFormat="1" ht="15" x14ac:dyDescent="0.25">
      <c r="A108" s="21">
        <f t="shared" si="12"/>
        <v>9</v>
      </c>
      <c r="B108" s="21" t="s">
        <v>50</v>
      </c>
      <c r="C108" s="22">
        <v>6</v>
      </c>
      <c r="D108" s="26">
        <v>6</v>
      </c>
      <c r="F108" s="21">
        <v>1</v>
      </c>
      <c r="G108" s="21">
        <f t="shared" si="13"/>
        <v>60</v>
      </c>
      <c r="H108" s="21" t="s">
        <v>12</v>
      </c>
      <c r="I108" s="21">
        <f t="shared" si="14"/>
        <v>60</v>
      </c>
    </row>
    <row r="109" spans="1:11" s="21" customFormat="1" ht="15" x14ac:dyDescent="0.25">
      <c r="A109" s="21">
        <f t="shared" si="12"/>
        <v>10</v>
      </c>
      <c r="B109" s="21" t="s">
        <v>51</v>
      </c>
      <c r="C109" s="22">
        <v>6</v>
      </c>
      <c r="D109" s="26">
        <v>7</v>
      </c>
      <c r="F109" s="21">
        <v>3</v>
      </c>
      <c r="G109" s="21">
        <f t="shared" si="13"/>
        <v>61</v>
      </c>
      <c r="H109" s="21" t="s">
        <v>12</v>
      </c>
      <c r="I109" s="21">
        <f t="shared" si="14"/>
        <v>63</v>
      </c>
    </row>
    <row r="110" spans="1:11" s="21" customFormat="1" ht="15" x14ac:dyDescent="0.25">
      <c r="A110" s="21">
        <f t="shared" si="12"/>
        <v>11</v>
      </c>
      <c r="B110" s="21" t="s">
        <v>52</v>
      </c>
      <c r="C110" s="22">
        <v>6</v>
      </c>
      <c r="D110" s="26">
        <v>8</v>
      </c>
      <c r="F110" s="21">
        <v>5</v>
      </c>
      <c r="G110" s="21">
        <f t="shared" si="13"/>
        <v>64</v>
      </c>
      <c r="H110" s="21" t="s">
        <v>12</v>
      </c>
      <c r="I110" s="21">
        <f t="shared" si="14"/>
        <v>68</v>
      </c>
    </row>
    <row r="111" spans="1:11" s="21" customFormat="1" ht="15" x14ac:dyDescent="0.25">
      <c r="A111" s="21">
        <f t="shared" si="12"/>
        <v>12</v>
      </c>
      <c r="B111" s="21" t="s">
        <v>53</v>
      </c>
      <c r="C111" s="22">
        <v>6</v>
      </c>
      <c r="D111" s="26">
        <v>9</v>
      </c>
      <c r="F111" s="21">
        <v>5</v>
      </c>
      <c r="G111" s="21">
        <f t="shared" si="13"/>
        <v>69</v>
      </c>
      <c r="H111" s="21" t="s">
        <v>12</v>
      </c>
      <c r="I111" s="21">
        <f t="shared" si="14"/>
        <v>73</v>
      </c>
    </row>
    <row r="112" spans="1:11" s="21" customFormat="1" ht="15" x14ac:dyDescent="0.25">
      <c r="A112" s="21">
        <f t="shared" si="12"/>
        <v>13</v>
      </c>
      <c r="B112" s="21" t="s">
        <v>40</v>
      </c>
      <c r="C112" s="22"/>
      <c r="D112" s="26"/>
      <c r="F112" s="21">
        <v>2</v>
      </c>
      <c r="G112" s="21">
        <f t="shared" si="13"/>
        <v>74</v>
      </c>
      <c r="H112" s="21" t="s">
        <v>12</v>
      </c>
      <c r="I112" s="21">
        <f t="shared" si="14"/>
        <v>75</v>
      </c>
    </row>
    <row r="113" spans="1:11" s="21" customFormat="1" ht="15" x14ac:dyDescent="0.25">
      <c r="A113" s="29">
        <f t="shared" si="12"/>
        <v>14</v>
      </c>
      <c r="B113" s="29" t="s">
        <v>41</v>
      </c>
      <c r="C113" s="30"/>
      <c r="D113" s="29"/>
      <c r="E113" s="29"/>
      <c r="F113" s="29">
        <f>I113-I112</f>
        <v>51</v>
      </c>
      <c r="G113" s="29">
        <f t="shared" si="13"/>
        <v>76</v>
      </c>
      <c r="H113" s="29" t="s">
        <v>12</v>
      </c>
      <c r="I113" s="29">
        <v>126</v>
      </c>
      <c r="J113" s="29"/>
    </row>
    <row r="114" spans="1:11" s="19" customFormat="1" ht="15" x14ac:dyDescent="0.25">
      <c r="A114" s="21"/>
      <c r="B114" s="21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s="21" customFormat="1" ht="15" x14ac:dyDescent="0.25">
      <c r="B115" s="24" t="s">
        <v>54</v>
      </c>
      <c r="C115" s="22"/>
    </row>
    <row r="116" spans="1:11" s="19" customFormat="1" ht="15" x14ac:dyDescent="0.25">
      <c r="A116" s="46" t="s">
        <v>2</v>
      </c>
      <c r="B116" s="48" t="s">
        <v>3</v>
      </c>
      <c r="C116" s="49" t="s">
        <v>4</v>
      </c>
      <c r="D116" s="49"/>
      <c r="E116" s="49"/>
      <c r="F116" s="49" t="s">
        <v>5</v>
      </c>
      <c r="G116" s="49" t="s">
        <v>6</v>
      </c>
      <c r="H116" s="49"/>
      <c r="I116" s="50"/>
      <c r="J116" s="51" t="s">
        <v>7</v>
      </c>
      <c r="K116" s="25"/>
    </row>
    <row r="117" spans="1:11" s="19" customFormat="1" ht="15" x14ac:dyDescent="0.25">
      <c r="A117" s="47"/>
      <c r="B117" s="48"/>
      <c r="C117" s="2" t="s">
        <v>8</v>
      </c>
      <c r="D117" s="3" t="s">
        <v>9</v>
      </c>
      <c r="E117" s="4" t="s">
        <v>10</v>
      </c>
      <c r="F117" s="49"/>
      <c r="G117" s="49"/>
      <c r="H117" s="49"/>
      <c r="I117" s="50"/>
      <c r="J117" s="52"/>
      <c r="K117" s="25"/>
    </row>
    <row r="118" spans="1:11" s="21" customFormat="1" ht="15" x14ac:dyDescent="0.25">
      <c r="A118" s="21">
        <v>1</v>
      </c>
      <c r="B118" s="21" t="s">
        <v>11</v>
      </c>
      <c r="C118" s="22"/>
      <c r="F118" s="21">
        <v>35</v>
      </c>
      <c r="G118" s="21">
        <v>1</v>
      </c>
      <c r="H118" s="21" t="s">
        <v>12</v>
      </c>
      <c r="I118" s="21">
        <f>F118</f>
        <v>35</v>
      </c>
      <c r="J118" s="26" t="s">
        <v>13</v>
      </c>
      <c r="K118" s="26"/>
    </row>
    <row r="119" spans="1:11" s="21" customFormat="1" ht="15" x14ac:dyDescent="0.25">
      <c r="A119" s="21">
        <f t="shared" ref="A119:A124" si="15">A118+1</f>
        <v>2</v>
      </c>
      <c r="B119" s="21" t="s">
        <v>14</v>
      </c>
      <c r="C119" s="22"/>
      <c r="F119" s="21">
        <v>2</v>
      </c>
      <c r="G119" s="21">
        <f t="shared" ref="G119:G124" si="16">I118+1</f>
        <v>36</v>
      </c>
      <c r="H119" s="21" t="s">
        <v>12</v>
      </c>
      <c r="I119" s="21">
        <f>I118+F119</f>
        <v>37</v>
      </c>
      <c r="J119" s="26" t="s">
        <v>55</v>
      </c>
      <c r="K119" s="26"/>
    </row>
    <row r="120" spans="1:11" s="21" customFormat="1" ht="15" x14ac:dyDescent="0.25">
      <c r="A120" s="21">
        <f t="shared" si="15"/>
        <v>3</v>
      </c>
      <c r="B120" s="21" t="s">
        <v>16</v>
      </c>
      <c r="C120" s="22"/>
      <c r="F120" s="21">
        <v>3</v>
      </c>
      <c r="G120" s="21">
        <f t="shared" si="16"/>
        <v>38</v>
      </c>
      <c r="H120" s="21" t="s">
        <v>12</v>
      </c>
      <c r="I120" s="21">
        <f>I119+F120</f>
        <v>40</v>
      </c>
      <c r="J120" s="26" t="s">
        <v>17</v>
      </c>
      <c r="K120" s="26"/>
    </row>
    <row r="121" spans="1:11" s="21" customFormat="1" ht="15" x14ac:dyDescent="0.25">
      <c r="A121" s="21">
        <f t="shared" si="15"/>
        <v>4</v>
      </c>
      <c r="B121" s="21" t="s">
        <v>56</v>
      </c>
      <c r="C121" s="22">
        <v>7</v>
      </c>
      <c r="D121" s="26" t="s">
        <v>19</v>
      </c>
      <c r="E121" s="21">
        <v>1</v>
      </c>
      <c r="F121" s="21">
        <v>2</v>
      </c>
      <c r="G121" s="21">
        <f t="shared" si="16"/>
        <v>41</v>
      </c>
      <c r="H121" s="21" t="s">
        <v>12</v>
      </c>
      <c r="I121" s="21">
        <f>I120+F121</f>
        <v>42</v>
      </c>
      <c r="J121" s="41"/>
      <c r="K121" s="41"/>
    </row>
    <row r="122" spans="1:11" s="21" customFormat="1" ht="15" x14ac:dyDescent="0.25">
      <c r="A122" s="32">
        <f t="shared" si="15"/>
        <v>5</v>
      </c>
      <c r="B122" s="21" t="s">
        <v>57</v>
      </c>
      <c r="C122" s="22">
        <v>7</v>
      </c>
      <c r="D122" s="26" t="s">
        <v>19</v>
      </c>
      <c r="E122" s="21">
        <v>3</v>
      </c>
      <c r="F122" s="21">
        <v>6</v>
      </c>
      <c r="G122" s="21">
        <f t="shared" si="16"/>
        <v>43</v>
      </c>
      <c r="H122" s="21" t="s">
        <v>12</v>
      </c>
      <c r="I122" s="21">
        <f>I121+F122</f>
        <v>48</v>
      </c>
    </row>
    <row r="123" spans="1:11" s="21" customFormat="1" ht="15" x14ac:dyDescent="0.25">
      <c r="A123" s="32">
        <f t="shared" si="15"/>
        <v>6</v>
      </c>
      <c r="B123" s="21" t="s">
        <v>40</v>
      </c>
      <c r="C123" s="22"/>
      <c r="D123" s="26"/>
      <c r="F123" s="21">
        <v>2</v>
      </c>
      <c r="G123" s="21">
        <f t="shared" si="16"/>
        <v>49</v>
      </c>
      <c r="H123" s="21" t="s">
        <v>12</v>
      </c>
      <c r="I123" s="21">
        <f>I122+F123</f>
        <v>50</v>
      </c>
    </row>
    <row r="124" spans="1:11" s="21" customFormat="1" ht="15" x14ac:dyDescent="0.25">
      <c r="A124" s="35">
        <f t="shared" si="15"/>
        <v>7</v>
      </c>
      <c r="B124" s="29" t="s">
        <v>41</v>
      </c>
      <c r="C124" s="30"/>
      <c r="D124" s="29"/>
      <c r="E124" s="29"/>
      <c r="F124" s="29">
        <f>I124-I123</f>
        <v>76</v>
      </c>
      <c r="G124" s="29">
        <f t="shared" si="16"/>
        <v>51</v>
      </c>
      <c r="H124" s="29" t="s">
        <v>12</v>
      </c>
      <c r="I124" s="29">
        <v>126</v>
      </c>
      <c r="J124" s="29"/>
    </row>
    <row r="125" spans="1:11" s="21" customFormat="1" ht="15" x14ac:dyDescent="0.25">
      <c r="C125" s="22"/>
    </row>
    <row r="126" spans="1:11" s="21" customFormat="1" ht="13.5" customHeight="1" x14ac:dyDescent="0.25">
      <c r="B126" s="24" t="s">
        <v>58</v>
      </c>
      <c r="C126" s="22"/>
    </row>
    <row r="127" spans="1:11" s="21" customFormat="1" ht="15" x14ac:dyDescent="0.25">
      <c r="B127" s="36"/>
      <c r="C127" s="22"/>
    </row>
    <row r="128" spans="1:11" s="19" customFormat="1" ht="15" x14ac:dyDescent="0.25">
      <c r="A128" s="46" t="s">
        <v>2</v>
      </c>
      <c r="B128" s="48" t="s">
        <v>3</v>
      </c>
      <c r="C128" s="49" t="s">
        <v>4</v>
      </c>
      <c r="D128" s="49"/>
      <c r="E128" s="49"/>
      <c r="F128" s="49" t="s">
        <v>5</v>
      </c>
      <c r="G128" s="49" t="s">
        <v>6</v>
      </c>
      <c r="H128" s="49"/>
      <c r="I128" s="50"/>
      <c r="J128" s="51" t="s">
        <v>7</v>
      </c>
      <c r="K128" s="25"/>
    </row>
    <row r="129" spans="1:11" s="19" customFormat="1" ht="15" x14ac:dyDescent="0.25">
      <c r="A129" s="47"/>
      <c r="B129" s="48"/>
      <c r="C129" s="2" t="s">
        <v>8</v>
      </c>
      <c r="D129" s="3" t="s">
        <v>9</v>
      </c>
      <c r="E129" s="4" t="s">
        <v>10</v>
      </c>
      <c r="F129" s="49"/>
      <c r="G129" s="49"/>
      <c r="H129" s="49"/>
      <c r="I129" s="50"/>
      <c r="J129" s="52"/>
      <c r="K129" s="25"/>
    </row>
    <row r="130" spans="1:11" s="21" customFormat="1" ht="15" x14ac:dyDescent="0.25">
      <c r="A130" s="21">
        <v>1</v>
      </c>
      <c r="B130" s="21" t="s">
        <v>11</v>
      </c>
      <c r="C130" s="22"/>
      <c r="F130" s="21">
        <v>35</v>
      </c>
      <c r="G130" s="21">
        <v>1</v>
      </c>
      <c r="H130" s="21" t="s">
        <v>12</v>
      </c>
      <c r="I130" s="21">
        <f>F130</f>
        <v>35</v>
      </c>
      <c r="J130" s="26" t="s">
        <v>13</v>
      </c>
      <c r="K130" s="26"/>
    </row>
    <row r="131" spans="1:11" s="21" customFormat="1" ht="15" x14ac:dyDescent="0.25">
      <c r="A131" s="21">
        <f>A130+1</f>
        <v>2</v>
      </c>
      <c r="B131" s="21" t="s">
        <v>14</v>
      </c>
      <c r="C131" s="22"/>
      <c r="F131" s="21">
        <v>2</v>
      </c>
      <c r="G131" s="21">
        <f>I130+1</f>
        <v>36</v>
      </c>
      <c r="H131" s="21" t="s">
        <v>12</v>
      </c>
      <c r="I131" s="21">
        <f>I130+F131</f>
        <v>37</v>
      </c>
      <c r="J131" s="26" t="s">
        <v>59</v>
      </c>
      <c r="K131" s="26"/>
    </row>
    <row r="132" spans="1:11" s="21" customFormat="1" ht="15" x14ac:dyDescent="0.25">
      <c r="A132" s="21">
        <f t="shared" ref="A132:A144" si="17">A131+1</f>
        <v>3</v>
      </c>
      <c r="B132" s="21" t="s">
        <v>16</v>
      </c>
      <c r="C132" s="22"/>
      <c r="F132" s="21">
        <v>5</v>
      </c>
      <c r="G132" s="21">
        <f t="shared" ref="G132:G144" si="18">I131+1</f>
        <v>38</v>
      </c>
      <c r="H132" s="21" t="s">
        <v>12</v>
      </c>
      <c r="I132" s="21">
        <f t="shared" ref="I132:I141" si="19">I131+F132</f>
        <v>42</v>
      </c>
      <c r="J132" s="26" t="s">
        <v>44</v>
      </c>
      <c r="K132" s="26"/>
    </row>
    <row r="133" spans="1:11" s="32" customFormat="1" ht="30" x14ac:dyDescent="0.25">
      <c r="A133" s="21">
        <f t="shared" si="17"/>
        <v>4</v>
      </c>
      <c r="B133" s="32" t="s">
        <v>45</v>
      </c>
      <c r="C133" s="33">
        <v>8</v>
      </c>
      <c r="D133" s="34">
        <v>1</v>
      </c>
      <c r="F133" s="32">
        <v>9</v>
      </c>
      <c r="G133" s="39">
        <f t="shared" si="18"/>
        <v>43</v>
      </c>
      <c r="H133" s="39" t="s">
        <v>12</v>
      </c>
      <c r="I133" s="39">
        <f t="shared" si="19"/>
        <v>51</v>
      </c>
      <c r="J133" s="40" t="s">
        <v>25</v>
      </c>
      <c r="K133" s="40"/>
    </row>
    <row r="134" spans="1:11" s="21" customFormat="1" ht="15" x14ac:dyDescent="0.25">
      <c r="A134" s="21">
        <f t="shared" si="17"/>
        <v>5</v>
      </c>
      <c r="B134" s="21" t="s">
        <v>46</v>
      </c>
      <c r="C134" s="22">
        <v>8</v>
      </c>
      <c r="D134" s="26">
        <v>2</v>
      </c>
      <c r="F134" s="21">
        <v>1</v>
      </c>
      <c r="G134" s="21">
        <f t="shared" si="18"/>
        <v>52</v>
      </c>
      <c r="H134" s="21" t="s">
        <v>12</v>
      </c>
      <c r="I134" s="21">
        <f t="shared" si="19"/>
        <v>52</v>
      </c>
    </row>
    <row r="135" spans="1:11" s="21" customFormat="1" ht="15" x14ac:dyDescent="0.25">
      <c r="A135" s="32">
        <f t="shared" si="17"/>
        <v>6</v>
      </c>
      <c r="B135" s="21" t="s">
        <v>47</v>
      </c>
      <c r="C135" s="22">
        <v>8</v>
      </c>
      <c r="D135" s="26">
        <v>3</v>
      </c>
      <c r="F135" s="21">
        <v>3</v>
      </c>
      <c r="G135" s="21">
        <f t="shared" si="18"/>
        <v>53</v>
      </c>
      <c r="H135" s="21" t="s">
        <v>12</v>
      </c>
      <c r="I135" s="21">
        <f t="shared" si="19"/>
        <v>55</v>
      </c>
    </row>
    <row r="136" spans="1:11" s="21" customFormat="1" ht="15" x14ac:dyDescent="0.25">
      <c r="A136" s="21">
        <f t="shared" si="17"/>
        <v>7</v>
      </c>
      <c r="B136" s="21" t="s">
        <v>48</v>
      </c>
      <c r="C136" s="22">
        <v>8</v>
      </c>
      <c r="D136" s="26">
        <v>4</v>
      </c>
      <c r="F136" s="21">
        <v>3</v>
      </c>
      <c r="G136" s="21">
        <f t="shared" si="18"/>
        <v>56</v>
      </c>
      <c r="H136" s="21" t="s">
        <v>12</v>
      </c>
      <c r="I136" s="21">
        <f t="shared" si="19"/>
        <v>58</v>
      </c>
    </row>
    <row r="137" spans="1:11" s="21" customFormat="1" ht="15" x14ac:dyDescent="0.25">
      <c r="A137" s="21">
        <f t="shared" si="17"/>
        <v>8</v>
      </c>
      <c r="B137" s="21" t="s">
        <v>49</v>
      </c>
      <c r="C137" s="22">
        <v>8</v>
      </c>
      <c r="D137" s="26">
        <v>5</v>
      </c>
      <c r="F137" s="21">
        <v>1</v>
      </c>
      <c r="G137" s="21">
        <f t="shared" si="18"/>
        <v>59</v>
      </c>
      <c r="H137" s="21" t="s">
        <v>12</v>
      </c>
      <c r="I137" s="21">
        <f t="shared" si="19"/>
        <v>59</v>
      </c>
    </row>
    <row r="138" spans="1:11" s="21" customFormat="1" ht="15" x14ac:dyDescent="0.25">
      <c r="A138" s="21">
        <f t="shared" si="17"/>
        <v>9</v>
      </c>
      <c r="B138" s="21" t="s">
        <v>50</v>
      </c>
      <c r="C138" s="22">
        <v>8</v>
      </c>
      <c r="D138" s="26">
        <v>6</v>
      </c>
      <c r="F138" s="21">
        <v>1</v>
      </c>
      <c r="G138" s="21">
        <f t="shared" si="18"/>
        <v>60</v>
      </c>
      <c r="H138" s="21" t="s">
        <v>12</v>
      </c>
      <c r="I138" s="21">
        <f t="shared" si="19"/>
        <v>60</v>
      </c>
    </row>
    <row r="139" spans="1:11" s="21" customFormat="1" ht="15" x14ac:dyDescent="0.25">
      <c r="A139" s="21">
        <f t="shared" si="17"/>
        <v>10</v>
      </c>
      <c r="B139" s="21" t="s">
        <v>51</v>
      </c>
      <c r="C139" s="22">
        <v>8</v>
      </c>
      <c r="D139" s="26">
        <v>7</v>
      </c>
      <c r="F139" s="21">
        <v>3</v>
      </c>
      <c r="G139" s="21">
        <f t="shared" si="18"/>
        <v>61</v>
      </c>
      <c r="H139" s="21" t="s">
        <v>12</v>
      </c>
      <c r="I139" s="21">
        <f t="shared" si="19"/>
        <v>63</v>
      </c>
    </row>
    <row r="140" spans="1:11" s="21" customFormat="1" ht="15" x14ac:dyDescent="0.25">
      <c r="A140" s="21">
        <f t="shared" si="17"/>
        <v>11</v>
      </c>
      <c r="B140" s="21" t="s">
        <v>52</v>
      </c>
      <c r="C140" s="22">
        <v>8</v>
      </c>
      <c r="D140" s="26">
        <v>8</v>
      </c>
      <c r="F140" s="21">
        <v>5</v>
      </c>
      <c r="G140" s="21">
        <f t="shared" si="18"/>
        <v>64</v>
      </c>
      <c r="H140" s="21" t="s">
        <v>12</v>
      </c>
      <c r="I140" s="21">
        <f t="shared" si="19"/>
        <v>68</v>
      </c>
    </row>
    <row r="141" spans="1:11" s="21" customFormat="1" ht="15" x14ac:dyDescent="0.25">
      <c r="A141" s="21">
        <f t="shared" si="17"/>
        <v>12</v>
      </c>
      <c r="B141" s="21" t="s">
        <v>53</v>
      </c>
      <c r="C141" s="22">
        <v>8</v>
      </c>
      <c r="D141" s="26">
        <v>9</v>
      </c>
      <c r="F141" s="21">
        <v>5</v>
      </c>
      <c r="G141" s="21">
        <f t="shared" si="18"/>
        <v>69</v>
      </c>
      <c r="H141" s="21" t="s">
        <v>12</v>
      </c>
      <c r="I141" s="21">
        <f t="shared" si="19"/>
        <v>73</v>
      </c>
    </row>
    <row r="142" spans="1:11" s="32" customFormat="1" ht="45" x14ac:dyDescent="0.15">
      <c r="A142" s="32">
        <f t="shared" si="17"/>
        <v>13</v>
      </c>
      <c r="B142" s="32" t="s">
        <v>60</v>
      </c>
      <c r="C142" s="33">
        <v>8</v>
      </c>
      <c r="D142" s="34">
        <v>10</v>
      </c>
      <c r="F142" s="32">
        <v>1</v>
      </c>
      <c r="G142" s="32">
        <f>I141+1</f>
        <v>74</v>
      </c>
      <c r="H142" s="32" t="s">
        <v>12</v>
      </c>
      <c r="I142" s="32">
        <f>I141+F142</f>
        <v>74</v>
      </c>
    </row>
    <row r="143" spans="1:11" s="21" customFormat="1" ht="15" x14ac:dyDescent="0.25">
      <c r="A143" s="32">
        <f t="shared" si="17"/>
        <v>14</v>
      </c>
      <c r="B143" s="21" t="s">
        <v>40</v>
      </c>
      <c r="C143" s="22"/>
      <c r="D143" s="26"/>
      <c r="F143" s="21">
        <v>2</v>
      </c>
      <c r="G143" s="21">
        <f>I142+1</f>
        <v>75</v>
      </c>
      <c r="H143" s="21" t="s">
        <v>12</v>
      </c>
      <c r="I143" s="21">
        <f>I142+F143</f>
        <v>76</v>
      </c>
    </row>
    <row r="144" spans="1:11" s="21" customFormat="1" ht="15" x14ac:dyDescent="0.25">
      <c r="A144" s="29">
        <f t="shared" si="17"/>
        <v>15</v>
      </c>
      <c r="B144" s="29" t="s">
        <v>41</v>
      </c>
      <c r="C144" s="30"/>
      <c r="D144" s="29"/>
      <c r="E144" s="29"/>
      <c r="F144" s="29">
        <f>I144-I143</f>
        <v>50</v>
      </c>
      <c r="G144" s="29">
        <f t="shared" si="18"/>
        <v>77</v>
      </c>
      <c r="H144" s="29" t="s">
        <v>12</v>
      </c>
      <c r="I144" s="29">
        <v>126</v>
      </c>
      <c r="J144" s="29"/>
    </row>
    <row r="145" spans="1:16" s="19" customFormat="1" ht="15" x14ac:dyDescent="0.25">
      <c r="A145" s="21"/>
      <c r="B145" s="21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6" s="19" customFormat="1" ht="15" x14ac:dyDescent="0.25">
      <c r="A146" s="21"/>
      <c r="B146" s="21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6" s="19" customFormat="1" ht="15" x14ac:dyDescent="0.25">
      <c r="B147" s="5" t="s">
        <v>61</v>
      </c>
      <c r="C147" s="5"/>
      <c r="D147" s="5"/>
      <c r="E147" s="5"/>
      <c r="F147" s="5"/>
      <c r="G147" s="5"/>
      <c r="H147" s="5"/>
      <c r="I147" s="5"/>
      <c r="J147" s="5"/>
      <c r="K147" s="5"/>
      <c r="L147" s="42"/>
      <c r="M147" s="42"/>
      <c r="N147" s="42"/>
      <c r="O147" s="42"/>
      <c r="P147" s="42"/>
    </row>
    <row r="148" spans="1:16" s="19" customFormat="1" ht="15" x14ac:dyDescent="0.25">
      <c r="B148" s="5" t="s">
        <v>1</v>
      </c>
      <c r="C148" s="5"/>
      <c r="D148" s="5"/>
      <c r="E148" s="5"/>
      <c r="F148" s="5"/>
      <c r="G148" s="5"/>
      <c r="H148" s="5"/>
      <c r="I148" s="5"/>
      <c r="J148" s="5"/>
      <c r="K148" s="5"/>
      <c r="L148" s="42"/>
      <c r="M148" s="42"/>
      <c r="N148" s="42"/>
      <c r="O148" s="42"/>
      <c r="P148" s="42"/>
    </row>
    <row r="149" spans="1:16" s="19" customFormat="1" ht="15" x14ac:dyDescent="0.25">
      <c r="A149" s="46" t="s">
        <v>2</v>
      </c>
      <c r="B149" s="48" t="s">
        <v>3</v>
      </c>
      <c r="C149" s="49" t="s">
        <v>4</v>
      </c>
      <c r="D149" s="49"/>
      <c r="E149" s="49"/>
      <c r="F149" s="49" t="s">
        <v>5</v>
      </c>
      <c r="G149" s="49" t="s">
        <v>6</v>
      </c>
      <c r="H149" s="49"/>
      <c r="I149" s="50"/>
      <c r="J149" s="51" t="s">
        <v>7</v>
      </c>
      <c r="K149" s="25"/>
      <c r="L149" s="28"/>
      <c r="M149" s="28"/>
      <c r="N149" s="28"/>
      <c r="O149" s="42"/>
      <c r="P149" s="42"/>
    </row>
    <row r="150" spans="1:16" s="19" customFormat="1" ht="15" x14ac:dyDescent="0.25">
      <c r="A150" s="47"/>
      <c r="B150" s="48"/>
      <c r="C150" s="2" t="s">
        <v>8</v>
      </c>
      <c r="D150" s="3" t="s">
        <v>9</v>
      </c>
      <c r="E150" s="4" t="s">
        <v>10</v>
      </c>
      <c r="F150" s="49"/>
      <c r="G150" s="49"/>
      <c r="H150" s="49"/>
      <c r="I150" s="50"/>
      <c r="J150" s="52"/>
      <c r="K150" s="25"/>
      <c r="L150" s="28"/>
      <c r="M150" s="28"/>
      <c r="N150" s="28"/>
      <c r="O150" s="42"/>
      <c r="P150" s="42"/>
    </row>
    <row r="151" spans="1:16" s="19" customFormat="1" ht="15" x14ac:dyDescent="0.25">
      <c r="A151" s="6">
        <v>1</v>
      </c>
      <c r="B151" s="7" t="s">
        <v>11</v>
      </c>
      <c r="C151" s="8"/>
      <c r="D151" s="8"/>
      <c r="E151" s="8"/>
      <c r="F151" s="8">
        <v>35</v>
      </c>
      <c r="G151" s="6">
        <v>1</v>
      </c>
      <c r="H151" s="7" t="s">
        <v>12</v>
      </c>
      <c r="I151" s="6">
        <f>F151</f>
        <v>35</v>
      </c>
      <c r="J151" s="7" t="s">
        <v>13</v>
      </c>
      <c r="K151" s="7"/>
      <c r="L151" s="28"/>
      <c r="M151" s="28"/>
      <c r="N151" s="28"/>
      <c r="O151" s="42"/>
      <c r="P151" s="42"/>
    </row>
    <row r="152" spans="1:16" s="19" customFormat="1" ht="15" x14ac:dyDescent="0.25">
      <c r="A152" s="6">
        <f>A151+1</f>
        <v>2</v>
      </c>
      <c r="B152" s="7" t="s">
        <v>14</v>
      </c>
      <c r="C152" s="8"/>
      <c r="D152" s="8"/>
      <c r="E152" s="8"/>
      <c r="F152" s="8">
        <v>2</v>
      </c>
      <c r="G152" s="6">
        <f>I151+1</f>
        <v>36</v>
      </c>
      <c r="H152" s="7" t="s">
        <v>12</v>
      </c>
      <c r="I152" s="6">
        <f>I151+F152</f>
        <v>37</v>
      </c>
      <c r="J152" s="7" t="s">
        <v>62</v>
      </c>
      <c r="K152" s="7"/>
      <c r="L152" s="28"/>
      <c r="M152" s="28"/>
      <c r="N152" s="28"/>
      <c r="O152" s="42"/>
      <c r="P152" s="42"/>
    </row>
    <row r="153" spans="1:16" s="19" customFormat="1" ht="15" x14ac:dyDescent="0.25">
      <c r="A153" s="6">
        <f t="shared" ref="A153:A166" si="20">A152+1</f>
        <v>3</v>
      </c>
      <c r="B153" s="7" t="s">
        <v>16</v>
      </c>
      <c r="C153" s="8"/>
      <c r="D153" s="8"/>
      <c r="E153" s="8"/>
      <c r="F153" s="8">
        <v>5</v>
      </c>
      <c r="G153" s="6">
        <f t="shared" ref="G153:G166" si="21">I152+1</f>
        <v>38</v>
      </c>
      <c r="H153" s="7" t="s">
        <v>12</v>
      </c>
      <c r="I153" s="6">
        <f t="shared" ref="I153:I165" si="22">I152+F153</f>
        <v>42</v>
      </c>
      <c r="J153" s="7" t="s">
        <v>44</v>
      </c>
      <c r="K153" s="7"/>
      <c r="L153" s="28"/>
      <c r="M153" s="28"/>
      <c r="N153" s="28"/>
      <c r="O153" s="42"/>
      <c r="P153" s="42"/>
    </row>
    <row r="154" spans="1:16" s="19" customFormat="1" ht="15" x14ac:dyDescent="0.25">
      <c r="A154" s="6">
        <f t="shared" si="20"/>
        <v>4</v>
      </c>
      <c r="B154" s="9" t="s">
        <v>63</v>
      </c>
      <c r="C154" s="17">
        <v>2</v>
      </c>
      <c r="D154" s="10" t="s">
        <v>64</v>
      </c>
      <c r="E154" s="9">
        <v>3</v>
      </c>
      <c r="F154" s="10">
        <v>4</v>
      </c>
      <c r="G154" s="14">
        <f t="shared" si="21"/>
        <v>43</v>
      </c>
      <c r="H154" s="15" t="s">
        <v>12</v>
      </c>
      <c r="I154" s="14">
        <f t="shared" si="22"/>
        <v>46</v>
      </c>
      <c r="J154" s="28"/>
      <c r="K154" s="28"/>
      <c r="L154" s="28"/>
      <c r="M154" s="28"/>
      <c r="N154" s="28"/>
      <c r="O154" s="28"/>
      <c r="P154" s="28"/>
    </row>
    <row r="155" spans="1:16" s="19" customFormat="1" ht="15" x14ac:dyDescent="0.25">
      <c r="A155" s="6">
        <f t="shared" si="20"/>
        <v>5</v>
      </c>
      <c r="B155" s="9" t="s">
        <v>63</v>
      </c>
      <c r="C155" s="17">
        <v>2</v>
      </c>
      <c r="D155" s="10" t="s">
        <v>64</v>
      </c>
      <c r="E155" s="9">
        <v>4</v>
      </c>
      <c r="F155" s="10">
        <v>4</v>
      </c>
      <c r="G155" s="6">
        <f t="shared" si="21"/>
        <v>47</v>
      </c>
      <c r="H155" s="7" t="s">
        <v>12</v>
      </c>
      <c r="I155" s="6">
        <f t="shared" si="22"/>
        <v>50</v>
      </c>
      <c r="J155" s="28"/>
      <c r="K155" s="28"/>
      <c r="L155" s="28"/>
      <c r="M155" s="28"/>
      <c r="N155" s="28"/>
      <c r="O155" s="28"/>
      <c r="P155" s="28"/>
    </row>
    <row r="156" spans="1:16" s="19" customFormat="1" ht="15" x14ac:dyDescent="0.25">
      <c r="A156" s="6">
        <f t="shared" si="20"/>
        <v>6</v>
      </c>
      <c r="B156" s="9" t="s">
        <v>63</v>
      </c>
      <c r="C156" s="17">
        <v>2</v>
      </c>
      <c r="D156" s="10" t="s">
        <v>65</v>
      </c>
      <c r="E156" s="9">
        <v>3</v>
      </c>
      <c r="F156" s="10">
        <v>4</v>
      </c>
      <c r="G156" s="14">
        <f t="shared" si="21"/>
        <v>51</v>
      </c>
      <c r="H156" s="15" t="s">
        <v>12</v>
      </c>
      <c r="I156" s="14">
        <f t="shared" si="22"/>
        <v>54</v>
      </c>
      <c r="J156" s="28"/>
      <c r="K156" s="28"/>
      <c r="L156" s="28"/>
      <c r="M156" s="28"/>
      <c r="N156" s="28"/>
      <c r="O156" s="28"/>
      <c r="P156" s="7"/>
    </row>
    <row r="157" spans="1:16" s="19" customFormat="1" ht="15" x14ac:dyDescent="0.25">
      <c r="A157" s="6">
        <f t="shared" si="20"/>
        <v>7</v>
      </c>
      <c r="B157" s="7" t="s">
        <v>66</v>
      </c>
      <c r="C157" s="17">
        <v>2</v>
      </c>
      <c r="D157" s="10" t="s">
        <v>67</v>
      </c>
      <c r="E157" s="9">
        <v>3</v>
      </c>
      <c r="F157" s="10">
        <v>6</v>
      </c>
      <c r="G157" s="6">
        <f t="shared" si="21"/>
        <v>55</v>
      </c>
      <c r="H157" s="7" t="s">
        <v>12</v>
      </c>
      <c r="I157" s="6">
        <f t="shared" si="22"/>
        <v>60</v>
      </c>
      <c r="J157" s="7" t="s">
        <v>68</v>
      </c>
      <c r="K157" s="7"/>
      <c r="L157" s="28"/>
      <c r="M157" s="28"/>
      <c r="N157" s="28"/>
      <c r="O157" s="28"/>
      <c r="P157" s="7"/>
    </row>
    <row r="158" spans="1:16" s="19" customFormat="1" ht="15" x14ac:dyDescent="0.25">
      <c r="A158" s="6">
        <f t="shared" si="20"/>
        <v>8</v>
      </c>
      <c r="B158" s="7" t="s">
        <v>69</v>
      </c>
      <c r="C158" s="6">
        <v>2</v>
      </c>
      <c r="D158" s="8" t="s">
        <v>70</v>
      </c>
      <c r="E158" s="11">
        <v>4</v>
      </c>
      <c r="F158" s="8">
        <v>6</v>
      </c>
      <c r="G158" s="6">
        <f t="shared" si="21"/>
        <v>61</v>
      </c>
      <c r="H158" s="7" t="s">
        <v>12</v>
      </c>
      <c r="I158" s="6">
        <f t="shared" si="22"/>
        <v>66</v>
      </c>
      <c r="J158" s="7" t="s">
        <v>68</v>
      </c>
      <c r="K158" s="7"/>
      <c r="L158" s="28"/>
      <c r="M158" s="28"/>
      <c r="N158" s="28"/>
      <c r="O158" s="28"/>
      <c r="P158" s="7"/>
    </row>
    <row r="159" spans="1:16" s="19" customFormat="1" ht="15" x14ac:dyDescent="0.25">
      <c r="A159" s="6">
        <f t="shared" si="20"/>
        <v>9</v>
      </c>
      <c r="B159" s="7" t="s">
        <v>71</v>
      </c>
      <c r="C159" s="6">
        <v>2</v>
      </c>
      <c r="D159" s="8">
        <v>4</v>
      </c>
      <c r="E159" s="11">
        <v>3</v>
      </c>
      <c r="F159" s="8">
        <v>3</v>
      </c>
      <c r="G159" s="6">
        <f t="shared" si="21"/>
        <v>67</v>
      </c>
      <c r="H159" s="7" t="s">
        <v>12</v>
      </c>
      <c r="I159" s="6">
        <f t="shared" si="22"/>
        <v>69</v>
      </c>
      <c r="J159" s="28"/>
      <c r="K159" s="28"/>
      <c r="L159" s="28"/>
      <c r="M159" s="28"/>
      <c r="N159" s="28"/>
      <c r="O159" s="28"/>
      <c r="P159" s="7"/>
    </row>
    <row r="160" spans="1:16" s="19" customFormat="1" ht="15" x14ac:dyDescent="0.25">
      <c r="A160" s="6">
        <f t="shared" si="20"/>
        <v>10</v>
      </c>
      <c r="B160" s="7" t="s">
        <v>72</v>
      </c>
      <c r="C160" s="6">
        <v>2</v>
      </c>
      <c r="D160" s="8">
        <v>5</v>
      </c>
      <c r="E160" s="11">
        <v>3</v>
      </c>
      <c r="F160" s="8">
        <v>1</v>
      </c>
      <c r="G160" s="6">
        <f t="shared" si="21"/>
        <v>70</v>
      </c>
      <c r="H160" s="7" t="s">
        <v>12</v>
      </c>
      <c r="I160" s="6">
        <f t="shared" si="22"/>
        <v>70</v>
      </c>
      <c r="J160" s="28"/>
      <c r="K160" s="28"/>
      <c r="L160" s="28"/>
      <c r="M160" s="28"/>
      <c r="N160" s="28"/>
      <c r="O160" s="28"/>
      <c r="P160" s="7"/>
    </row>
    <row r="161" spans="1:16" s="19" customFormat="1" ht="15" x14ac:dyDescent="0.25">
      <c r="A161" s="6">
        <f t="shared" si="20"/>
        <v>11</v>
      </c>
      <c r="B161" s="7" t="s">
        <v>73</v>
      </c>
      <c r="C161" s="6">
        <v>2</v>
      </c>
      <c r="D161" s="8" t="s">
        <v>74</v>
      </c>
      <c r="E161" s="11">
        <v>3</v>
      </c>
      <c r="F161" s="8">
        <v>1</v>
      </c>
      <c r="G161" s="6">
        <f t="shared" si="21"/>
        <v>71</v>
      </c>
      <c r="H161" s="7" t="s">
        <v>12</v>
      </c>
      <c r="I161" s="6">
        <f t="shared" si="22"/>
        <v>71</v>
      </c>
      <c r="J161" s="42"/>
      <c r="K161" s="42"/>
      <c r="L161" s="42"/>
      <c r="M161" s="42"/>
      <c r="N161" s="42"/>
      <c r="O161" s="42"/>
      <c r="P161" s="42"/>
    </row>
    <row r="162" spans="1:16" s="19" customFormat="1" ht="15" x14ac:dyDescent="0.25">
      <c r="A162" s="6">
        <f t="shared" si="20"/>
        <v>12</v>
      </c>
      <c r="B162" s="7" t="s">
        <v>73</v>
      </c>
      <c r="C162" s="6">
        <v>2</v>
      </c>
      <c r="D162" s="8" t="s">
        <v>74</v>
      </c>
      <c r="E162" s="11">
        <v>4</v>
      </c>
      <c r="F162" s="8">
        <v>1</v>
      </c>
      <c r="G162" s="6">
        <f t="shared" si="21"/>
        <v>72</v>
      </c>
      <c r="H162" s="7" t="s">
        <v>12</v>
      </c>
      <c r="I162" s="6">
        <f t="shared" si="22"/>
        <v>72</v>
      </c>
      <c r="J162" s="42"/>
      <c r="K162" s="42"/>
      <c r="L162" s="42"/>
      <c r="M162" s="42"/>
      <c r="N162" s="42"/>
      <c r="O162" s="42"/>
      <c r="P162" s="42"/>
    </row>
    <row r="163" spans="1:16" s="19" customFormat="1" ht="15" x14ac:dyDescent="0.25">
      <c r="A163" s="6">
        <f t="shared" si="20"/>
        <v>13</v>
      </c>
      <c r="B163" s="7" t="s">
        <v>75</v>
      </c>
      <c r="C163" s="6">
        <v>2</v>
      </c>
      <c r="D163" s="8" t="s">
        <v>76</v>
      </c>
      <c r="E163" s="11">
        <v>3</v>
      </c>
      <c r="F163" s="8">
        <v>1</v>
      </c>
      <c r="G163" s="6">
        <f t="shared" si="21"/>
        <v>73</v>
      </c>
      <c r="H163" s="7" t="s">
        <v>12</v>
      </c>
      <c r="I163" s="6">
        <f t="shared" si="22"/>
        <v>73</v>
      </c>
      <c r="J163" s="42"/>
      <c r="K163" s="42"/>
      <c r="L163" s="42"/>
      <c r="M163" s="42"/>
      <c r="N163" s="42"/>
      <c r="O163" s="42"/>
      <c r="P163" s="42"/>
    </row>
    <row r="164" spans="1:16" s="19" customFormat="1" ht="15" x14ac:dyDescent="0.25">
      <c r="A164" s="6">
        <f t="shared" si="20"/>
        <v>14</v>
      </c>
      <c r="B164" s="7" t="s">
        <v>75</v>
      </c>
      <c r="C164" s="6">
        <v>2</v>
      </c>
      <c r="D164" s="8" t="s">
        <v>76</v>
      </c>
      <c r="E164" s="11">
        <v>4</v>
      </c>
      <c r="F164" s="8">
        <v>1</v>
      </c>
      <c r="G164" s="6">
        <f t="shared" si="21"/>
        <v>74</v>
      </c>
      <c r="H164" s="7" t="s">
        <v>12</v>
      </c>
      <c r="I164" s="6">
        <f t="shared" si="22"/>
        <v>74</v>
      </c>
      <c r="J164" s="42"/>
      <c r="K164" s="42"/>
      <c r="L164" s="42"/>
      <c r="M164" s="42"/>
      <c r="N164" s="42"/>
      <c r="O164" s="42"/>
      <c r="P164" s="42"/>
    </row>
    <row r="165" spans="1:16" s="19" customFormat="1" ht="15" x14ac:dyDescent="0.25">
      <c r="A165" s="6">
        <f t="shared" si="20"/>
        <v>15</v>
      </c>
      <c r="B165" s="7" t="s">
        <v>77</v>
      </c>
      <c r="C165" s="8"/>
      <c r="D165" s="11"/>
      <c r="E165" s="11"/>
      <c r="F165" s="8">
        <v>2</v>
      </c>
      <c r="G165" s="6">
        <f t="shared" si="21"/>
        <v>75</v>
      </c>
      <c r="H165" s="7" t="s">
        <v>12</v>
      </c>
      <c r="I165" s="6">
        <f t="shared" si="22"/>
        <v>76</v>
      </c>
      <c r="J165" s="42"/>
      <c r="K165" s="42"/>
      <c r="L165" s="42"/>
      <c r="M165" s="42"/>
      <c r="N165" s="42"/>
      <c r="O165" s="42"/>
      <c r="P165" s="42"/>
    </row>
    <row r="166" spans="1:16" s="19" customFormat="1" ht="15" x14ac:dyDescent="0.25">
      <c r="A166" s="16">
        <f t="shared" si="20"/>
        <v>16</v>
      </c>
      <c r="B166" s="12" t="s">
        <v>41</v>
      </c>
      <c r="C166" s="13"/>
      <c r="D166" s="1"/>
      <c r="E166" s="1"/>
      <c r="F166" s="13">
        <f>I166-I165</f>
        <v>50</v>
      </c>
      <c r="G166" s="16">
        <f t="shared" si="21"/>
        <v>77</v>
      </c>
      <c r="H166" s="12"/>
      <c r="I166" s="12">
        <v>126</v>
      </c>
      <c r="J166" s="43"/>
      <c r="K166" s="42"/>
      <c r="L166" s="42"/>
      <c r="M166" s="42"/>
      <c r="N166" s="42"/>
      <c r="O166" s="42"/>
      <c r="P166" s="42"/>
    </row>
    <row r="167" spans="1:16" s="21" customFormat="1" ht="15" x14ac:dyDescent="0.25">
      <c r="C167" s="22"/>
    </row>
    <row r="168" spans="1:16" s="45" customFormat="1" ht="18.75" x14ac:dyDescent="0.3">
      <c r="A168" s="44"/>
      <c r="B168" s="44"/>
      <c r="C168" s="44"/>
      <c r="D168" s="44"/>
      <c r="E168" s="44"/>
      <c r="F168" s="44"/>
      <c r="G168" s="44"/>
      <c r="H168" s="44"/>
      <c r="I168" s="44"/>
    </row>
  </sheetData>
  <mergeCells count="49">
    <mergeCell ref="A52:A53"/>
    <mergeCell ref="B52:B53"/>
    <mergeCell ref="B1:I1"/>
    <mergeCell ref="A5:A6"/>
    <mergeCell ref="B5:B6"/>
    <mergeCell ref="C5:E5"/>
    <mergeCell ref="F5:F6"/>
    <mergeCell ref="G5:I6"/>
    <mergeCell ref="J5:J6"/>
    <mergeCell ref="A34:A35"/>
    <mergeCell ref="B34:B35"/>
    <mergeCell ref="C34:E34"/>
    <mergeCell ref="F34:F35"/>
    <mergeCell ref="G34:I35"/>
    <mergeCell ref="J34:J35"/>
    <mergeCell ref="F98:F99"/>
    <mergeCell ref="G98:I99"/>
    <mergeCell ref="J98:J99"/>
    <mergeCell ref="C52:E52"/>
    <mergeCell ref="F52:F53"/>
    <mergeCell ref="G52:I53"/>
    <mergeCell ref="J52:J53"/>
    <mergeCell ref="G68:I69"/>
    <mergeCell ref="J68:J69"/>
    <mergeCell ref="C68:E68"/>
    <mergeCell ref="F68:F69"/>
    <mergeCell ref="A68:A69"/>
    <mergeCell ref="B68:B69"/>
    <mergeCell ref="A116:A117"/>
    <mergeCell ref="B116:B117"/>
    <mergeCell ref="C116:E116"/>
    <mergeCell ref="A98:A99"/>
    <mergeCell ref="B98:B99"/>
    <mergeCell ref="C98:E98"/>
    <mergeCell ref="J149:J150"/>
    <mergeCell ref="G116:I117"/>
    <mergeCell ref="J116:J117"/>
    <mergeCell ref="A128:A129"/>
    <mergeCell ref="B128:B129"/>
    <mergeCell ref="C128:E128"/>
    <mergeCell ref="F128:F129"/>
    <mergeCell ref="G128:I129"/>
    <mergeCell ref="J128:J129"/>
    <mergeCell ref="F116:F117"/>
    <mergeCell ref="A149:A150"/>
    <mergeCell ref="B149:B150"/>
    <mergeCell ref="C149:E149"/>
    <mergeCell ref="F149:F150"/>
    <mergeCell ref="G149:I150"/>
  </mergeCells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7"/>
  <sheetViews>
    <sheetView workbookViewId="0">
      <selection sqref="A1:IV18"/>
    </sheetView>
  </sheetViews>
  <sheetFormatPr defaultRowHeight="13.5" x14ac:dyDescent="0.15"/>
  <cols>
    <col min="3" max="3" width="30.375" bestFit="1" customWidth="1"/>
  </cols>
  <sheetData>
    <row r="1" spans="1:5" x14ac:dyDescent="0.15">
      <c r="A1" t="s">
        <v>188</v>
      </c>
    </row>
    <row r="2" spans="1:5" x14ac:dyDescent="0.15">
      <c r="B2" t="s">
        <v>128</v>
      </c>
      <c r="C2" t="s">
        <v>170</v>
      </c>
      <c r="D2" t="s">
        <v>137</v>
      </c>
      <c r="E2" t="s">
        <v>143</v>
      </c>
    </row>
    <row r="3" spans="1:5" x14ac:dyDescent="0.15">
      <c r="B3" t="s">
        <v>134</v>
      </c>
      <c r="C3" t="s">
        <v>171</v>
      </c>
      <c r="D3" t="s">
        <v>138</v>
      </c>
      <c r="E3" t="s">
        <v>144</v>
      </c>
    </row>
    <row r="4" spans="1:5" x14ac:dyDescent="0.15">
      <c r="B4" t="s">
        <v>135</v>
      </c>
      <c r="C4" t="s">
        <v>85</v>
      </c>
      <c r="D4" t="s">
        <v>139</v>
      </c>
      <c r="E4" t="s">
        <v>145</v>
      </c>
    </row>
    <row r="5" spans="1:5" x14ac:dyDescent="0.15">
      <c r="B5" t="s">
        <v>128</v>
      </c>
      <c r="C5" t="s">
        <v>87</v>
      </c>
      <c r="D5" t="s">
        <v>137</v>
      </c>
      <c r="E5" t="s">
        <v>146</v>
      </c>
    </row>
    <row r="6" spans="1:5" x14ac:dyDescent="0.15">
      <c r="B6" t="s">
        <v>136</v>
      </c>
      <c r="C6" t="s">
        <v>89</v>
      </c>
      <c r="D6" t="s">
        <v>140</v>
      </c>
      <c r="E6" t="s">
        <v>147</v>
      </c>
    </row>
    <row r="7" spans="1:5" x14ac:dyDescent="0.15">
      <c r="B7" t="s">
        <v>136</v>
      </c>
      <c r="C7" t="s">
        <v>90</v>
      </c>
      <c r="D7" t="s">
        <v>140</v>
      </c>
      <c r="E7" t="s">
        <v>148</v>
      </c>
    </row>
    <row r="8" spans="1:5" x14ac:dyDescent="0.15">
      <c r="B8" t="s">
        <v>128</v>
      </c>
      <c r="C8" t="s">
        <v>166</v>
      </c>
      <c r="D8" t="s">
        <v>137</v>
      </c>
      <c r="E8" t="s">
        <v>149</v>
      </c>
    </row>
    <row r="9" spans="1:5" x14ac:dyDescent="0.15">
      <c r="B9" t="s">
        <v>135</v>
      </c>
      <c r="C9" t="s">
        <v>92</v>
      </c>
      <c r="D9" t="s">
        <v>139</v>
      </c>
      <c r="E9" t="s">
        <v>150</v>
      </c>
    </row>
    <row r="10" spans="1:5" x14ac:dyDescent="0.15">
      <c r="B10" t="s">
        <v>135</v>
      </c>
      <c r="C10" t="s">
        <v>93</v>
      </c>
      <c r="D10" t="s">
        <v>139</v>
      </c>
      <c r="E10" t="s">
        <v>151</v>
      </c>
    </row>
    <row r="11" spans="1:5" x14ac:dyDescent="0.15">
      <c r="B11" t="s">
        <v>130</v>
      </c>
      <c r="C11" t="s">
        <v>167</v>
      </c>
      <c r="D11" t="s">
        <v>139</v>
      </c>
      <c r="E11" t="s">
        <v>152</v>
      </c>
    </row>
    <row r="12" spans="1:5" x14ac:dyDescent="0.15">
      <c r="B12" t="s">
        <v>131</v>
      </c>
      <c r="C12" t="s">
        <v>168</v>
      </c>
      <c r="D12" t="s">
        <v>140</v>
      </c>
      <c r="E12" t="s">
        <v>153</v>
      </c>
    </row>
    <row r="13" spans="1:5" x14ac:dyDescent="0.15">
      <c r="B13" t="s">
        <v>131</v>
      </c>
      <c r="C13" t="s">
        <v>169</v>
      </c>
      <c r="D13" t="s">
        <v>140</v>
      </c>
      <c r="E13" t="s">
        <v>154</v>
      </c>
    </row>
    <row r="14" spans="1:5" x14ac:dyDescent="0.15">
      <c r="B14" t="s">
        <v>132</v>
      </c>
      <c r="C14" t="s">
        <v>172</v>
      </c>
      <c r="D14" t="s">
        <v>141</v>
      </c>
      <c r="E14" t="s">
        <v>155</v>
      </c>
    </row>
    <row r="15" spans="1:5" x14ac:dyDescent="0.15">
      <c r="B15" t="s">
        <v>131</v>
      </c>
      <c r="C15" t="s">
        <v>173</v>
      </c>
      <c r="D15" t="s">
        <v>140</v>
      </c>
      <c r="E15" t="s">
        <v>156</v>
      </c>
    </row>
    <row r="16" spans="1:5" x14ac:dyDescent="0.15">
      <c r="B16" t="s">
        <v>131</v>
      </c>
      <c r="C16" t="s">
        <v>174</v>
      </c>
      <c r="D16" t="s">
        <v>140</v>
      </c>
      <c r="E16" t="s">
        <v>157</v>
      </c>
    </row>
    <row r="17" spans="1:5" x14ac:dyDescent="0.15">
      <c r="B17" t="s">
        <v>130</v>
      </c>
      <c r="C17" t="s">
        <v>175</v>
      </c>
      <c r="D17" t="s">
        <v>139</v>
      </c>
      <c r="E17" t="s">
        <v>158</v>
      </c>
    </row>
    <row r="18" spans="1:5" x14ac:dyDescent="0.15">
      <c r="B18" t="s">
        <v>131</v>
      </c>
      <c r="C18" t="s">
        <v>176</v>
      </c>
      <c r="D18" t="s">
        <v>140</v>
      </c>
      <c r="E18" t="s">
        <v>159</v>
      </c>
    </row>
    <row r="19" spans="1:5" x14ac:dyDescent="0.15">
      <c r="B19" t="s">
        <v>130</v>
      </c>
      <c r="C19" t="s">
        <v>180</v>
      </c>
      <c r="D19" t="s">
        <v>139</v>
      </c>
      <c r="E19" t="s">
        <v>182</v>
      </c>
    </row>
    <row r="20" spans="1:5" x14ac:dyDescent="0.15">
      <c r="B20" t="s">
        <v>129</v>
      </c>
      <c r="C20" t="s">
        <v>181</v>
      </c>
      <c r="D20" t="s">
        <v>138</v>
      </c>
      <c r="E20" t="s">
        <v>183</v>
      </c>
    </row>
    <row r="21" spans="1:5" x14ac:dyDescent="0.15">
      <c r="B21" t="s">
        <v>130</v>
      </c>
      <c r="C21" t="s">
        <v>177</v>
      </c>
      <c r="D21" t="s">
        <v>139</v>
      </c>
      <c r="E21" t="s">
        <v>160</v>
      </c>
    </row>
    <row r="22" spans="1:5" x14ac:dyDescent="0.15">
      <c r="B22" t="s">
        <v>131</v>
      </c>
      <c r="C22" t="s">
        <v>178</v>
      </c>
      <c r="D22" t="s">
        <v>140</v>
      </c>
      <c r="E22" t="s">
        <v>161</v>
      </c>
    </row>
    <row r="23" spans="1:5" x14ac:dyDescent="0.15">
      <c r="B23" t="s">
        <v>131</v>
      </c>
      <c r="C23" t="s">
        <v>179</v>
      </c>
      <c r="D23" t="s">
        <v>140</v>
      </c>
      <c r="E23" t="s">
        <v>162</v>
      </c>
    </row>
    <row r="24" spans="1:5" x14ac:dyDescent="0.15">
      <c r="B24" t="s">
        <v>131</v>
      </c>
      <c r="C24" t="s">
        <v>184</v>
      </c>
      <c r="D24" t="s">
        <v>140</v>
      </c>
      <c r="E24" t="s">
        <v>163</v>
      </c>
    </row>
    <row r="25" spans="1:5" x14ac:dyDescent="0.15">
      <c r="B25" t="s">
        <v>130</v>
      </c>
      <c r="C25" t="s">
        <v>185</v>
      </c>
      <c r="D25" t="s">
        <v>139</v>
      </c>
      <c r="E25" t="s">
        <v>164</v>
      </c>
    </row>
    <row r="26" spans="1:5" x14ac:dyDescent="0.15">
      <c r="B26" t="s">
        <v>133</v>
      </c>
      <c r="C26" t="s">
        <v>41</v>
      </c>
      <c r="D26" t="s">
        <v>142</v>
      </c>
      <c r="E26" t="s">
        <v>165</v>
      </c>
    </row>
    <row r="27" spans="1:5" x14ac:dyDescent="0.15">
      <c r="A27" t="s">
        <v>187</v>
      </c>
    </row>
  </sheetData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2"/>
  <sheetViews>
    <sheetView workbookViewId="0">
      <selection activeCell="A42" sqref="A1:F42"/>
    </sheetView>
  </sheetViews>
  <sheetFormatPr defaultRowHeight="13.5" x14ac:dyDescent="0.15"/>
  <cols>
    <col min="3" max="3" width="51.875" customWidth="1"/>
  </cols>
  <sheetData>
    <row r="1" spans="1:5" x14ac:dyDescent="0.15">
      <c r="A1" t="s">
        <v>194</v>
      </c>
    </row>
    <row r="2" spans="1:5" x14ac:dyDescent="0.15">
      <c r="B2" t="s">
        <v>128</v>
      </c>
      <c r="C2" t="s">
        <v>170</v>
      </c>
      <c r="D2" t="s">
        <v>137</v>
      </c>
      <c r="E2" t="s">
        <v>143</v>
      </c>
    </row>
    <row r="3" spans="1:5" x14ac:dyDescent="0.15">
      <c r="B3" t="s">
        <v>134</v>
      </c>
      <c r="C3" t="s">
        <v>171</v>
      </c>
      <c r="D3" t="s">
        <v>138</v>
      </c>
      <c r="E3" t="s">
        <v>144</v>
      </c>
    </row>
    <row r="4" spans="1:5" x14ac:dyDescent="0.15">
      <c r="B4" t="s">
        <v>135</v>
      </c>
      <c r="C4" t="s">
        <v>85</v>
      </c>
      <c r="D4" t="s">
        <v>139</v>
      </c>
      <c r="E4" t="s">
        <v>145</v>
      </c>
    </row>
    <row r="5" spans="1:5" x14ac:dyDescent="0.15">
      <c r="B5" t="s">
        <v>128</v>
      </c>
      <c r="C5" t="s">
        <v>87</v>
      </c>
      <c r="D5" t="s">
        <v>137</v>
      </c>
      <c r="E5" t="s">
        <v>146</v>
      </c>
    </row>
    <row r="6" spans="1:5" x14ac:dyDescent="0.15">
      <c r="B6" t="s">
        <v>136</v>
      </c>
      <c r="C6" t="s">
        <v>89</v>
      </c>
      <c r="D6" t="s">
        <v>140</v>
      </c>
      <c r="E6" t="s">
        <v>147</v>
      </c>
    </row>
    <row r="7" spans="1:5" x14ac:dyDescent="0.15">
      <c r="B7" t="s">
        <v>136</v>
      </c>
      <c r="C7" t="s">
        <v>90</v>
      </c>
      <c r="D7" t="s">
        <v>140</v>
      </c>
      <c r="E7" t="s">
        <v>148</v>
      </c>
    </row>
    <row r="8" spans="1:5" x14ac:dyDescent="0.15">
      <c r="B8" t="s">
        <v>128</v>
      </c>
      <c r="C8" t="s">
        <v>166</v>
      </c>
      <c r="D8" t="s">
        <v>137</v>
      </c>
      <c r="E8" t="s">
        <v>149</v>
      </c>
    </row>
    <row r="9" spans="1:5" x14ac:dyDescent="0.15">
      <c r="B9" t="s">
        <v>135</v>
      </c>
      <c r="C9" t="s">
        <v>92</v>
      </c>
      <c r="D9" t="s">
        <v>139</v>
      </c>
      <c r="E9" t="s">
        <v>150</v>
      </c>
    </row>
    <row r="10" spans="1:5" x14ac:dyDescent="0.15">
      <c r="B10" t="s">
        <v>135</v>
      </c>
      <c r="C10" t="s">
        <v>93</v>
      </c>
      <c r="D10" t="s">
        <v>139</v>
      </c>
      <c r="E10" t="s">
        <v>151</v>
      </c>
    </row>
    <row r="11" spans="1:5" x14ac:dyDescent="0.15">
      <c r="B11" t="s">
        <v>130</v>
      </c>
      <c r="C11" t="s">
        <v>167</v>
      </c>
      <c r="D11" t="s">
        <v>139</v>
      </c>
      <c r="E11" t="s">
        <v>152</v>
      </c>
    </row>
    <row r="12" spans="1:5" x14ac:dyDescent="0.15">
      <c r="B12" t="s">
        <v>131</v>
      </c>
      <c r="C12" t="s">
        <v>168</v>
      </c>
      <c r="D12" t="s">
        <v>140</v>
      </c>
      <c r="E12" t="s">
        <v>153</v>
      </c>
    </row>
    <row r="13" spans="1:5" x14ac:dyDescent="0.15">
      <c r="B13" t="s">
        <v>131</v>
      </c>
      <c r="C13" t="s">
        <v>169</v>
      </c>
      <c r="D13" t="s">
        <v>140</v>
      </c>
      <c r="E13" t="s">
        <v>154</v>
      </c>
    </row>
    <row r="14" spans="1:5" x14ac:dyDescent="0.15">
      <c r="B14" t="s">
        <v>132</v>
      </c>
      <c r="C14" t="s">
        <v>172</v>
      </c>
      <c r="D14" t="s">
        <v>141</v>
      </c>
      <c r="E14" t="s">
        <v>155</v>
      </c>
    </row>
    <row r="15" spans="1:5" x14ac:dyDescent="0.15">
      <c r="B15" t="s">
        <v>131</v>
      </c>
      <c r="C15" t="s">
        <v>173</v>
      </c>
      <c r="D15" t="s">
        <v>140</v>
      </c>
      <c r="E15" t="s">
        <v>156</v>
      </c>
    </row>
    <row r="16" spans="1:5" x14ac:dyDescent="0.15">
      <c r="B16" t="s">
        <v>131</v>
      </c>
      <c r="C16" t="s">
        <v>174</v>
      </c>
      <c r="D16" t="s">
        <v>140</v>
      </c>
      <c r="E16" t="s">
        <v>157</v>
      </c>
    </row>
    <row r="17" spans="2:5" x14ac:dyDescent="0.15">
      <c r="B17" t="s">
        <v>130</v>
      </c>
      <c r="C17" t="s">
        <v>175</v>
      </c>
      <c r="D17" t="s">
        <v>139</v>
      </c>
      <c r="E17" t="s">
        <v>158</v>
      </c>
    </row>
    <row r="18" spans="2:5" x14ac:dyDescent="0.15">
      <c r="B18" t="s">
        <v>131</v>
      </c>
      <c r="C18" t="s">
        <v>176</v>
      </c>
      <c r="D18" t="s">
        <v>140</v>
      </c>
      <c r="E18" t="s">
        <v>159</v>
      </c>
    </row>
    <row r="19" spans="2:5" x14ac:dyDescent="0.15">
      <c r="B19" t="s">
        <v>135</v>
      </c>
      <c r="C19" t="s">
        <v>189</v>
      </c>
      <c r="D19" t="s">
        <v>139</v>
      </c>
      <c r="E19" t="s">
        <v>200</v>
      </c>
    </row>
    <row r="20" spans="2:5" x14ac:dyDescent="0.15">
      <c r="B20" t="s">
        <v>128</v>
      </c>
      <c r="C20" t="s">
        <v>190</v>
      </c>
      <c r="D20" t="s">
        <v>137</v>
      </c>
      <c r="E20" t="s">
        <v>201</v>
      </c>
    </row>
    <row r="21" spans="2:5" x14ac:dyDescent="0.15">
      <c r="B21" t="s">
        <v>135</v>
      </c>
      <c r="C21" t="s">
        <v>221</v>
      </c>
      <c r="D21" t="s">
        <v>139</v>
      </c>
      <c r="E21" t="s">
        <v>202</v>
      </c>
    </row>
    <row r="22" spans="2:5" x14ac:dyDescent="0.15">
      <c r="B22" t="s">
        <v>136</v>
      </c>
      <c r="C22" t="s">
        <v>20</v>
      </c>
      <c r="D22" t="s">
        <v>140</v>
      </c>
      <c r="E22" t="s">
        <v>203</v>
      </c>
    </row>
    <row r="23" spans="2:5" x14ac:dyDescent="0.15">
      <c r="B23" t="s">
        <v>136</v>
      </c>
      <c r="C23" t="s">
        <v>222</v>
      </c>
      <c r="D23" t="s">
        <v>140</v>
      </c>
      <c r="E23" t="s">
        <v>204</v>
      </c>
    </row>
    <row r="24" spans="2:5" x14ac:dyDescent="0.15">
      <c r="B24" t="s">
        <v>136</v>
      </c>
      <c r="C24" t="s">
        <v>223</v>
      </c>
      <c r="D24" t="s">
        <v>140</v>
      </c>
      <c r="E24" t="s">
        <v>205</v>
      </c>
    </row>
    <row r="25" spans="2:5" x14ac:dyDescent="0.15">
      <c r="B25" t="s">
        <v>199</v>
      </c>
      <c r="C25" t="s">
        <v>224</v>
      </c>
      <c r="D25" t="s">
        <v>195</v>
      </c>
      <c r="E25" t="s">
        <v>206</v>
      </c>
    </row>
    <row r="26" spans="2:5" x14ac:dyDescent="0.15">
      <c r="B26" t="s">
        <v>131</v>
      </c>
      <c r="C26" t="s">
        <v>225</v>
      </c>
      <c r="D26" t="s">
        <v>140</v>
      </c>
      <c r="E26" t="s">
        <v>207</v>
      </c>
    </row>
    <row r="27" spans="2:5" x14ac:dyDescent="0.15">
      <c r="B27" t="s">
        <v>131</v>
      </c>
      <c r="C27" t="s">
        <v>226</v>
      </c>
      <c r="D27" t="s">
        <v>140</v>
      </c>
      <c r="E27" t="s">
        <v>208</v>
      </c>
    </row>
    <row r="28" spans="2:5" x14ac:dyDescent="0.15">
      <c r="B28" t="s">
        <v>192</v>
      </c>
      <c r="C28" t="s">
        <v>227</v>
      </c>
      <c r="D28" t="s">
        <v>198</v>
      </c>
      <c r="E28" t="s">
        <v>209</v>
      </c>
    </row>
    <row r="29" spans="2:5" x14ac:dyDescent="0.15">
      <c r="B29" t="s">
        <v>131</v>
      </c>
      <c r="C29" t="s">
        <v>228</v>
      </c>
      <c r="D29" t="s">
        <v>140</v>
      </c>
      <c r="E29" t="s">
        <v>210</v>
      </c>
    </row>
    <row r="30" spans="2:5" x14ac:dyDescent="0.15">
      <c r="B30" t="s">
        <v>131</v>
      </c>
      <c r="C30" t="s">
        <v>229</v>
      </c>
      <c r="D30" t="s">
        <v>140</v>
      </c>
      <c r="E30" t="s">
        <v>211</v>
      </c>
    </row>
    <row r="31" spans="2:5" x14ac:dyDescent="0.15">
      <c r="B31" t="s">
        <v>131</v>
      </c>
      <c r="C31" t="s">
        <v>230</v>
      </c>
      <c r="D31" t="s">
        <v>140</v>
      </c>
      <c r="E31" t="s">
        <v>212</v>
      </c>
    </row>
    <row r="32" spans="2:5" x14ac:dyDescent="0.15">
      <c r="B32" t="s">
        <v>131</v>
      </c>
      <c r="C32" t="s">
        <v>231</v>
      </c>
      <c r="D32" t="s">
        <v>140</v>
      </c>
      <c r="E32" t="s">
        <v>213</v>
      </c>
    </row>
    <row r="33" spans="1:5" x14ac:dyDescent="0.15">
      <c r="B33" t="s">
        <v>131</v>
      </c>
      <c r="C33" t="s">
        <v>232</v>
      </c>
      <c r="D33" t="s">
        <v>139</v>
      </c>
      <c r="E33" t="s">
        <v>214</v>
      </c>
    </row>
    <row r="34" spans="1:5" x14ac:dyDescent="0.15">
      <c r="B34" t="s">
        <v>131</v>
      </c>
      <c r="C34" t="s">
        <v>233</v>
      </c>
      <c r="D34" t="s">
        <v>140</v>
      </c>
      <c r="E34" t="s">
        <v>215</v>
      </c>
    </row>
    <row r="35" spans="1:5" x14ac:dyDescent="0.15">
      <c r="B35" t="s">
        <v>131</v>
      </c>
      <c r="C35" t="s">
        <v>234</v>
      </c>
      <c r="D35" t="s">
        <v>140</v>
      </c>
      <c r="E35" t="s">
        <v>216</v>
      </c>
    </row>
    <row r="36" spans="1:5" x14ac:dyDescent="0.15">
      <c r="B36" t="s">
        <v>131</v>
      </c>
      <c r="C36" t="s">
        <v>235</v>
      </c>
      <c r="D36" t="s">
        <v>140</v>
      </c>
      <c r="E36" t="s">
        <v>217</v>
      </c>
    </row>
    <row r="37" spans="1:5" x14ac:dyDescent="0.15">
      <c r="B37" t="s">
        <v>131</v>
      </c>
      <c r="C37" t="s">
        <v>236</v>
      </c>
      <c r="D37" t="s">
        <v>140</v>
      </c>
      <c r="E37" t="s">
        <v>218</v>
      </c>
    </row>
    <row r="38" spans="1:5" x14ac:dyDescent="0.15">
      <c r="B38" t="s">
        <v>130</v>
      </c>
      <c r="C38" t="s">
        <v>237</v>
      </c>
      <c r="D38" t="s">
        <v>139</v>
      </c>
      <c r="E38" t="s">
        <v>219</v>
      </c>
    </row>
    <row r="39" spans="1:5" x14ac:dyDescent="0.15">
      <c r="B39" t="s">
        <v>131</v>
      </c>
      <c r="C39" t="s">
        <v>238</v>
      </c>
      <c r="D39" t="s">
        <v>140</v>
      </c>
      <c r="E39" t="s">
        <v>220</v>
      </c>
    </row>
    <row r="40" spans="1:5" x14ac:dyDescent="0.15">
      <c r="B40" t="s">
        <v>130</v>
      </c>
      <c r="C40" t="s">
        <v>185</v>
      </c>
      <c r="D40" t="s">
        <v>139</v>
      </c>
      <c r="E40" t="s">
        <v>164</v>
      </c>
    </row>
    <row r="41" spans="1:5" x14ac:dyDescent="0.15">
      <c r="B41" t="s">
        <v>191</v>
      </c>
      <c r="C41" t="s">
        <v>41</v>
      </c>
      <c r="D41" t="s">
        <v>196</v>
      </c>
      <c r="E41" t="s">
        <v>165</v>
      </c>
    </row>
    <row r="42" spans="1:5" x14ac:dyDescent="0.15">
      <c r="A42" t="s">
        <v>187</v>
      </c>
    </row>
  </sheetData>
  <phoneticPr fontId="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2"/>
  <sheetViews>
    <sheetView workbookViewId="0">
      <selection activeCell="A32" sqref="A1:E32"/>
    </sheetView>
  </sheetViews>
  <sheetFormatPr defaultRowHeight="13.5" x14ac:dyDescent="0.15"/>
  <cols>
    <col min="3" max="3" width="21.875" bestFit="1" customWidth="1"/>
    <col min="5" max="5" width="45.125" bestFit="1" customWidth="1"/>
  </cols>
  <sheetData>
    <row r="1" spans="1:5" x14ac:dyDescent="0.15">
      <c r="A1" t="s">
        <v>266</v>
      </c>
    </row>
    <row r="2" spans="1:5" x14ac:dyDescent="0.15">
      <c r="B2" t="s">
        <v>127</v>
      </c>
      <c r="C2" t="s">
        <v>170</v>
      </c>
      <c r="D2" t="s">
        <v>137</v>
      </c>
      <c r="E2" t="s">
        <v>143</v>
      </c>
    </row>
    <row r="3" spans="1:5" x14ac:dyDescent="0.15">
      <c r="B3" t="s">
        <v>129</v>
      </c>
      <c r="C3" t="s">
        <v>171</v>
      </c>
      <c r="D3" t="s">
        <v>138</v>
      </c>
      <c r="E3" t="s">
        <v>144</v>
      </c>
    </row>
    <row r="4" spans="1:5" x14ac:dyDescent="0.15">
      <c r="B4" t="s">
        <v>130</v>
      </c>
      <c r="C4" t="s">
        <v>85</v>
      </c>
      <c r="D4" t="s">
        <v>139</v>
      </c>
      <c r="E4" t="s">
        <v>145</v>
      </c>
    </row>
    <row r="5" spans="1:5" x14ac:dyDescent="0.15">
      <c r="B5" t="s">
        <v>130</v>
      </c>
      <c r="C5" t="s">
        <v>87</v>
      </c>
      <c r="D5" t="s">
        <v>137</v>
      </c>
      <c r="E5" t="s">
        <v>146</v>
      </c>
    </row>
    <row r="6" spans="1:5" x14ac:dyDescent="0.15">
      <c r="B6" t="s">
        <v>131</v>
      </c>
      <c r="C6" t="s">
        <v>89</v>
      </c>
      <c r="D6" t="s">
        <v>140</v>
      </c>
      <c r="E6" t="s">
        <v>147</v>
      </c>
    </row>
    <row r="7" spans="1:5" x14ac:dyDescent="0.15">
      <c r="B7" t="s">
        <v>131</v>
      </c>
      <c r="C7" t="s">
        <v>90</v>
      </c>
      <c r="D7" t="s">
        <v>140</v>
      </c>
      <c r="E7" t="s">
        <v>148</v>
      </c>
    </row>
    <row r="8" spans="1:5" x14ac:dyDescent="0.15">
      <c r="B8" t="s">
        <v>127</v>
      </c>
      <c r="C8" t="s">
        <v>166</v>
      </c>
      <c r="D8" t="s">
        <v>137</v>
      </c>
      <c r="E8" t="s">
        <v>149</v>
      </c>
    </row>
    <row r="9" spans="1:5" x14ac:dyDescent="0.15">
      <c r="B9" t="s">
        <v>130</v>
      </c>
      <c r="C9" t="s">
        <v>92</v>
      </c>
      <c r="D9" t="s">
        <v>139</v>
      </c>
      <c r="E9" t="s">
        <v>150</v>
      </c>
    </row>
    <row r="10" spans="1:5" x14ac:dyDescent="0.15">
      <c r="B10" t="s">
        <v>130</v>
      </c>
      <c r="C10" t="s">
        <v>93</v>
      </c>
      <c r="D10" t="s">
        <v>139</v>
      </c>
      <c r="E10" t="s">
        <v>151</v>
      </c>
    </row>
    <row r="11" spans="1:5" x14ac:dyDescent="0.15">
      <c r="B11" t="s">
        <v>130</v>
      </c>
      <c r="C11" t="s">
        <v>167</v>
      </c>
      <c r="D11" t="s">
        <v>139</v>
      </c>
      <c r="E11" t="s">
        <v>152</v>
      </c>
    </row>
    <row r="12" spans="1:5" x14ac:dyDescent="0.15">
      <c r="B12" t="s">
        <v>131</v>
      </c>
      <c r="C12" t="s">
        <v>168</v>
      </c>
      <c r="D12" t="s">
        <v>140</v>
      </c>
      <c r="E12" t="s">
        <v>153</v>
      </c>
    </row>
    <row r="13" spans="1:5" x14ac:dyDescent="0.15">
      <c r="B13" t="s">
        <v>131</v>
      </c>
      <c r="C13" t="s">
        <v>169</v>
      </c>
      <c r="D13" t="s">
        <v>140</v>
      </c>
      <c r="E13" t="s">
        <v>154</v>
      </c>
    </row>
    <row r="14" spans="1:5" x14ac:dyDescent="0.15">
      <c r="B14" t="s">
        <v>132</v>
      </c>
      <c r="C14" t="s">
        <v>172</v>
      </c>
      <c r="D14" t="s">
        <v>141</v>
      </c>
      <c r="E14" t="s">
        <v>155</v>
      </c>
    </row>
    <row r="15" spans="1:5" x14ac:dyDescent="0.15">
      <c r="B15" t="s">
        <v>131</v>
      </c>
      <c r="C15" t="s">
        <v>173</v>
      </c>
      <c r="D15" t="s">
        <v>140</v>
      </c>
      <c r="E15" t="s">
        <v>156</v>
      </c>
    </row>
    <row r="16" spans="1:5" x14ac:dyDescent="0.15">
      <c r="B16" t="s">
        <v>131</v>
      </c>
      <c r="C16" t="s">
        <v>174</v>
      </c>
      <c r="D16" t="s">
        <v>140</v>
      </c>
      <c r="E16" t="s">
        <v>157</v>
      </c>
    </row>
    <row r="17" spans="1:5" x14ac:dyDescent="0.15">
      <c r="B17" t="s">
        <v>130</v>
      </c>
      <c r="C17" t="s">
        <v>175</v>
      </c>
      <c r="D17" t="s">
        <v>139</v>
      </c>
      <c r="E17" t="s">
        <v>158</v>
      </c>
    </row>
    <row r="18" spans="1:5" x14ac:dyDescent="0.15">
      <c r="B18" t="s">
        <v>131</v>
      </c>
      <c r="C18" t="s">
        <v>176</v>
      </c>
      <c r="D18" t="s">
        <v>140</v>
      </c>
      <c r="E18" t="s">
        <v>159</v>
      </c>
    </row>
    <row r="19" spans="1:5" x14ac:dyDescent="0.15">
      <c r="B19" t="s">
        <v>130</v>
      </c>
      <c r="C19" t="s">
        <v>239</v>
      </c>
      <c r="D19" t="s">
        <v>139</v>
      </c>
      <c r="E19" t="s">
        <v>240</v>
      </c>
    </row>
    <row r="20" spans="1:5" x14ac:dyDescent="0.15">
      <c r="B20" t="s">
        <v>129</v>
      </c>
      <c r="C20" t="s">
        <v>241</v>
      </c>
      <c r="D20" t="s">
        <v>138</v>
      </c>
      <c r="E20" t="s">
        <v>242</v>
      </c>
    </row>
    <row r="21" spans="1:5" x14ac:dyDescent="0.15">
      <c r="B21" t="s">
        <v>192</v>
      </c>
      <c r="C21" t="s">
        <v>243</v>
      </c>
      <c r="D21" t="s">
        <v>244</v>
      </c>
      <c r="E21" t="s">
        <v>245</v>
      </c>
    </row>
    <row r="22" spans="1:5" x14ac:dyDescent="0.15">
      <c r="B22" t="s">
        <v>131</v>
      </c>
      <c r="C22" t="s">
        <v>246</v>
      </c>
      <c r="D22" t="s">
        <v>140</v>
      </c>
      <c r="E22" t="s">
        <v>247</v>
      </c>
    </row>
    <row r="23" spans="1:5" x14ac:dyDescent="0.15">
      <c r="B23" t="s">
        <v>127</v>
      </c>
      <c r="C23" t="s">
        <v>248</v>
      </c>
      <c r="D23" t="s">
        <v>137</v>
      </c>
      <c r="E23" t="s">
        <v>249</v>
      </c>
    </row>
    <row r="24" spans="1:5" x14ac:dyDescent="0.15">
      <c r="B24" t="s">
        <v>192</v>
      </c>
      <c r="C24" t="s">
        <v>250</v>
      </c>
      <c r="D24" t="s">
        <v>197</v>
      </c>
      <c r="E24" t="s">
        <v>251</v>
      </c>
    </row>
    <row r="25" spans="1:5" x14ac:dyDescent="0.15">
      <c r="B25" t="s">
        <v>131</v>
      </c>
      <c r="C25" t="s">
        <v>252</v>
      </c>
      <c r="D25" t="s">
        <v>140</v>
      </c>
      <c r="E25" t="s">
        <v>253</v>
      </c>
    </row>
    <row r="26" spans="1:5" x14ac:dyDescent="0.15">
      <c r="B26" t="s">
        <v>131</v>
      </c>
      <c r="C26" t="s">
        <v>254</v>
      </c>
      <c r="D26" t="s">
        <v>140</v>
      </c>
      <c r="E26" t="s">
        <v>255</v>
      </c>
    </row>
    <row r="27" spans="1:5" x14ac:dyDescent="0.15">
      <c r="B27" t="s">
        <v>192</v>
      </c>
      <c r="C27" t="s">
        <v>256</v>
      </c>
      <c r="D27" t="s">
        <v>197</v>
      </c>
      <c r="E27" t="s">
        <v>257</v>
      </c>
    </row>
    <row r="28" spans="1:5" x14ac:dyDescent="0.15">
      <c r="B28" t="s">
        <v>192</v>
      </c>
      <c r="C28" t="s">
        <v>258</v>
      </c>
      <c r="D28" t="s">
        <v>259</v>
      </c>
      <c r="E28" t="s">
        <v>260</v>
      </c>
    </row>
    <row r="29" spans="1:5" x14ac:dyDescent="0.15">
      <c r="B29" t="s">
        <v>192</v>
      </c>
      <c r="C29" t="s">
        <v>261</v>
      </c>
      <c r="D29" t="s">
        <v>259</v>
      </c>
      <c r="E29" t="s">
        <v>262</v>
      </c>
    </row>
    <row r="30" spans="1:5" x14ac:dyDescent="0.15">
      <c r="B30" t="s">
        <v>192</v>
      </c>
      <c r="C30" t="s">
        <v>185</v>
      </c>
      <c r="D30" t="s">
        <v>263</v>
      </c>
      <c r="E30" t="s">
        <v>164</v>
      </c>
    </row>
    <row r="31" spans="1:5" x14ac:dyDescent="0.15">
      <c r="B31" t="s">
        <v>264</v>
      </c>
      <c r="C31" t="s">
        <v>41</v>
      </c>
      <c r="D31" t="s">
        <v>265</v>
      </c>
      <c r="E31" t="s">
        <v>165</v>
      </c>
    </row>
    <row r="32" spans="1:5" x14ac:dyDescent="0.15">
      <c r="A32" t="s">
        <v>186</v>
      </c>
    </row>
  </sheetData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3"/>
  <sheetViews>
    <sheetView tabSelected="1" workbookViewId="0">
      <selection sqref="A1:E33"/>
    </sheetView>
  </sheetViews>
  <sheetFormatPr defaultRowHeight="13.5" x14ac:dyDescent="0.15"/>
  <cols>
    <col min="3" max="3" width="22" bestFit="1" customWidth="1"/>
    <col min="5" max="5" width="82.75" bestFit="1" customWidth="1"/>
  </cols>
  <sheetData>
    <row r="1" spans="1:5" x14ac:dyDescent="0.15">
      <c r="A1" t="s">
        <v>277</v>
      </c>
    </row>
    <row r="2" spans="1:5" x14ac:dyDescent="0.15">
      <c r="B2" t="s">
        <v>128</v>
      </c>
      <c r="C2" t="s">
        <v>170</v>
      </c>
      <c r="D2" t="s">
        <v>137</v>
      </c>
      <c r="E2" t="s">
        <v>143</v>
      </c>
    </row>
    <row r="3" spans="1:5" x14ac:dyDescent="0.15">
      <c r="B3" t="s">
        <v>134</v>
      </c>
      <c r="C3" t="s">
        <v>171</v>
      </c>
      <c r="D3" t="s">
        <v>138</v>
      </c>
      <c r="E3" t="s">
        <v>144</v>
      </c>
    </row>
    <row r="4" spans="1:5" x14ac:dyDescent="0.15">
      <c r="B4" t="s">
        <v>135</v>
      </c>
      <c r="C4" t="s">
        <v>85</v>
      </c>
      <c r="D4" t="s">
        <v>139</v>
      </c>
      <c r="E4" t="s">
        <v>145</v>
      </c>
    </row>
    <row r="5" spans="1:5" x14ac:dyDescent="0.15">
      <c r="B5" t="s">
        <v>135</v>
      </c>
      <c r="C5" t="s">
        <v>87</v>
      </c>
      <c r="D5" t="s">
        <v>137</v>
      </c>
      <c r="E5" t="s">
        <v>146</v>
      </c>
    </row>
    <row r="6" spans="1:5" x14ac:dyDescent="0.15">
      <c r="B6" t="s">
        <v>136</v>
      </c>
      <c r="C6" t="s">
        <v>89</v>
      </c>
      <c r="D6" t="s">
        <v>140</v>
      </c>
      <c r="E6" t="s">
        <v>147</v>
      </c>
    </row>
    <row r="7" spans="1:5" x14ac:dyDescent="0.15">
      <c r="B7" t="s">
        <v>136</v>
      </c>
      <c r="C7" t="s">
        <v>90</v>
      </c>
      <c r="D7" t="s">
        <v>140</v>
      </c>
      <c r="E7" t="s">
        <v>148</v>
      </c>
    </row>
    <row r="8" spans="1:5" x14ac:dyDescent="0.15">
      <c r="B8" t="s">
        <v>128</v>
      </c>
      <c r="C8" t="s">
        <v>166</v>
      </c>
      <c r="D8" t="s">
        <v>137</v>
      </c>
      <c r="E8" t="s">
        <v>149</v>
      </c>
    </row>
    <row r="9" spans="1:5" x14ac:dyDescent="0.15">
      <c r="B9" t="s">
        <v>135</v>
      </c>
      <c r="C9" t="s">
        <v>92</v>
      </c>
      <c r="D9" t="s">
        <v>139</v>
      </c>
      <c r="E9" t="s">
        <v>150</v>
      </c>
    </row>
    <row r="10" spans="1:5" x14ac:dyDescent="0.15">
      <c r="B10" t="s">
        <v>135</v>
      </c>
      <c r="C10" t="s">
        <v>93</v>
      </c>
      <c r="D10" t="s">
        <v>139</v>
      </c>
      <c r="E10" t="s">
        <v>151</v>
      </c>
    </row>
    <row r="11" spans="1:5" x14ac:dyDescent="0.15">
      <c r="B11" t="s">
        <v>135</v>
      </c>
      <c r="C11" t="s">
        <v>167</v>
      </c>
      <c r="D11" t="s">
        <v>139</v>
      </c>
      <c r="E11" t="s">
        <v>152</v>
      </c>
    </row>
    <row r="12" spans="1:5" x14ac:dyDescent="0.15">
      <c r="B12" t="s">
        <v>136</v>
      </c>
      <c r="C12" t="s">
        <v>168</v>
      </c>
      <c r="D12" t="s">
        <v>140</v>
      </c>
      <c r="E12" t="s">
        <v>153</v>
      </c>
    </row>
    <row r="13" spans="1:5" x14ac:dyDescent="0.15">
      <c r="B13" t="s">
        <v>136</v>
      </c>
      <c r="C13" t="s">
        <v>169</v>
      </c>
      <c r="D13" t="s">
        <v>140</v>
      </c>
      <c r="E13" t="s">
        <v>154</v>
      </c>
    </row>
    <row r="14" spans="1:5" x14ac:dyDescent="0.15">
      <c r="B14" t="s">
        <v>268</v>
      </c>
      <c r="C14" t="s">
        <v>172</v>
      </c>
      <c r="D14" t="s">
        <v>141</v>
      </c>
      <c r="E14" t="s">
        <v>155</v>
      </c>
    </row>
    <row r="15" spans="1:5" x14ac:dyDescent="0.15">
      <c r="B15" t="s">
        <v>136</v>
      </c>
      <c r="C15" t="s">
        <v>173</v>
      </c>
      <c r="D15" t="s">
        <v>140</v>
      </c>
      <c r="E15" t="s">
        <v>156</v>
      </c>
    </row>
    <row r="16" spans="1:5" x14ac:dyDescent="0.15">
      <c r="B16" t="s">
        <v>136</v>
      </c>
      <c r="C16" t="s">
        <v>174</v>
      </c>
      <c r="D16" t="s">
        <v>140</v>
      </c>
      <c r="E16" t="s">
        <v>157</v>
      </c>
    </row>
    <row r="17" spans="2:5" x14ac:dyDescent="0.15">
      <c r="B17" t="s">
        <v>135</v>
      </c>
      <c r="C17" t="s">
        <v>175</v>
      </c>
      <c r="D17" t="s">
        <v>139</v>
      </c>
      <c r="E17" t="s">
        <v>158</v>
      </c>
    </row>
    <row r="18" spans="2:5" x14ac:dyDescent="0.15">
      <c r="B18" t="s">
        <v>136</v>
      </c>
      <c r="C18" t="s">
        <v>176</v>
      </c>
      <c r="D18" t="s">
        <v>140</v>
      </c>
      <c r="E18" t="s">
        <v>159</v>
      </c>
    </row>
    <row r="19" spans="2:5" x14ac:dyDescent="0.15">
      <c r="B19" t="s">
        <v>135</v>
      </c>
      <c r="C19" t="s">
        <v>269</v>
      </c>
      <c r="D19" t="s">
        <v>139</v>
      </c>
      <c r="E19" t="s">
        <v>270</v>
      </c>
    </row>
    <row r="20" spans="2:5" x14ac:dyDescent="0.15">
      <c r="B20" t="s">
        <v>134</v>
      </c>
      <c r="C20" t="s">
        <v>271</v>
      </c>
      <c r="D20" t="s">
        <v>138</v>
      </c>
      <c r="E20" t="s">
        <v>272</v>
      </c>
    </row>
    <row r="21" spans="2:5" x14ac:dyDescent="0.15">
      <c r="B21" t="s">
        <v>199</v>
      </c>
      <c r="C21" t="s">
        <v>243</v>
      </c>
      <c r="D21" t="s">
        <v>244</v>
      </c>
      <c r="E21" t="s">
        <v>245</v>
      </c>
    </row>
    <row r="22" spans="2:5" x14ac:dyDescent="0.15">
      <c r="B22" t="s">
        <v>136</v>
      </c>
      <c r="C22" t="s">
        <v>246</v>
      </c>
      <c r="D22" t="s">
        <v>140</v>
      </c>
      <c r="E22" t="s">
        <v>247</v>
      </c>
    </row>
    <row r="23" spans="2:5" x14ac:dyDescent="0.15">
      <c r="B23" t="s">
        <v>193</v>
      </c>
      <c r="C23" t="s">
        <v>248</v>
      </c>
      <c r="D23" t="s">
        <v>197</v>
      </c>
      <c r="E23" t="s">
        <v>249</v>
      </c>
    </row>
    <row r="24" spans="2:5" x14ac:dyDescent="0.15">
      <c r="B24" t="s">
        <v>193</v>
      </c>
      <c r="C24" t="s">
        <v>250</v>
      </c>
      <c r="D24" t="s">
        <v>197</v>
      </c>
      <c r="E24" t="s">
        <v>251</v>
      </c>
    </row>
    <row r="25" spans="2:5" x14ac:dyDescent="0.15">
      <c r="B25" t="s">
        <v>136</v>
      </c>
      <c r="C25" t="s">
        <v>252</v>
      </c>
      <c r="D25" t="s">
        <v>140</v>
      </c>
      <c r="E25" t="s">
        <v>253</v>
      </c>
    </row>
    <row r="26" spans="2:5" x14ac:dyDescent="0.15">
      <c r="B26" t="s">
        <v>136</v>
      </c>
      <c r="C26" t="s">
        <v>254</v>
      </c>
      <c r="D26" t="s">
        <v>140</v>
      </c>
      <c r="E26" t="s">
        <v>255</v>
      </c>
    </row>
    <row r="27" spans="2:5" x14ac:dyDescent="0.15">
      <c r="B27" t="s">
        <v>193</v>
      </c>
      <c r="C27" t="s">
        <v>256</v>
      </c>
      <c r="D27" t="s">
        <v>197</v>
      </c>
      <c r="E27" t="s">
        <v>257</v>
      </c>
    </row>
    <row r="28" spans="2:5" x14ac:dyDescent="0.15">
      <c r="B28" t="s">
        <v>193</v>
      </c>
      <c r="C28" t="s">
        <v>258</v>
      </c>
      <c r="D28" t="s">
        <v>259</v>
      </c>
      <c r="E28" t="s">
        <v>260</v>
      </c>
    </row>
    <row r="29" spans="2:5" x14ac:dyDescent="0.15">
      <c r="B29" t="s">
        <v>193</v>
      </c>
      <c r="C29" t="s">
        <v>261</v>
      </c>
      <c r="D29" t="s">
        <v>259</v>
      </c>
      <c r="E29" t="s">
        <v>262</v>
      </c>
    </row>
    <row r="30" spans="2:5" x14ac:dyDescent="0.15">
      <c r="B30" t="s">
        <v>136</v>
      </c>
      <c r="C30" t="s">
        <v>273</v>
      </c>
      <c r="D30" t="s">
        <v>140</v>
      </c>
      <c r="E30" t="s">
        <v>274</v>
      </c>
    </row>
    <row r="31" spans="2:5" x14ac:dyDescent="0.15">
      <c r="B31" t="s">
        <v>135</v>
      </c>
      <c r="C31" t="s">
        <v>185</v>
      </c>
      <c r="D31" t="s">
        <v>139</v>
      </c>
      <c r="E31" t="s">
        <v>164</v>
      </c>
    </row>
    <row r="32" spans="2:5" x14ac:dyDescent="0.15">
      <c r="B32" t="s">
        <v>275</v>
      </c>
      <c r="C32" t="s">
        <v>41</v>
      </c>
      <c r="D32" t="s">
        <v>276</v>
      </c>
      <c r="E32" t="s">
        <v>165</v>
      </c>
    </row>
    <row r="33" spans="1:1" x14ac:dyDescent="0.15">
      <c r="A33" t="s">
        <v>187</v>
      </c>
    </row>
  </sheetData>
  <phoneticPr fontId="1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4"/>
  <sheetViews>
    <sheetView workbookViewId="0">
      <selection activeCell="N31" sqref="N31"/>
    </sheetView>
  </sheetViews>
  <sheetFormatPr defaultRowHeight="13.5" x14ac:dyDescent="0.15"/>
  <sheetData>
    <row r="1" spans="1:5" x14ac:dyDescent="0.15">
      <c r="A1" t="s">
        <v>304</v>
      </c>
    </row>
    <row r="2" spans="1:5" x14ac:dyDescent="0.15">
      <c r="B2" t="s">
        <v>128</v>
      </c>
      <c r="C2" t="s">
        <v>170</v>
      </c>
      <c r="D2" t="s">
        <v>137</v>
      </c>
      <c r="E2" t="s">
        <v>143</v>
      </c>
    </row>
    <row r="3" spans="1:5" x14ac:dyDescent="0.15">
      <c r="B3" t="s">
        <v>134</v>
      </c>
      <c r="C3" t="s">
        <v>171</v>
      </c>
      <c r="D3" t="s">
        <v>138</v>
      </c>
      <c r="E3" t="s">
        <v>144</v>
      </c>
    </row>
    <row r="4" spans="1:5" x14ac:dyDescent="0.15">
      <c r="B4" t="s">
        <v>135</v>
      </c>
      <c r="C4" t="s">
        <v>85</v>
      </c>
      <c r="D4" t="s">
        <v>139</v>
      </c>
      <c r="E4" t="s">
        <v>145</v>
      </c>
    </row>
    <row r="5" spans="1:5" x14ac:dyDescent="0.15">
      <c r="B5" t="s">
        <v>135</v>
      </c>
      <c r="C5" t="s">
        <v>87</v>
      </c>
      <c r="D5" t="s">
        <v>137</v>
      </c>
      <c r="E5" t="s">
        <v>146</v>
      </c>
    </row>
    <row r="6" spans="1:5" x14ac:dyDescent="0.15">
      <c r="B6" t="s">
        <v>136</v>
      </c>
      <c r="C6" t="s">
        <v>89</v>
      </c>
      <c r="D6" t="s">
        <v>140</v>
      </c>
      <c r="E6" t="s">
        <v>147</v>
      </c>
    </row>
    <row r="7" spans="1:5" x14ac:dyDescent="0.15">
      <c r="B7" t="s">
        <v>136</v>
      </c>
      <c r="C7" t="s">
        <v>90</v>
      </c>
      <c r="D7" t="s">
        <v>140</v>
      </c>
      <c r="E7" t="s">
        <v>148</v>
      </c>
    </row>
    <row r="8" spans="1:5" x14ac:dyDescent="0.15">
      <c r="B8" t="s">
        <v>128</v>
      </c>
      <c r="C8" t="s">
        <v>166</v>
      </c>
      <c r="D8" t="s">
        <v>137</v>
      </c>
      <c r="E8" t="s">
        <v>149</v>
      </c>
    </row>
    <row r="9" spans="1:5" x14ac:dyDescent="0.15">
      <c r="B9" t="s">
        <v>135</v>
      </c>
      <c r="C9" t="s">
        <v>92</v>
      </c>
      <c r="D9" t="s">
        <v>139</v>
      </c>
      <c r="E9" t="s">
        <v>150</v>
      </c>
    </row>
    <row r="10" spans="1:5" x14ac:dyDescent="0.15">
      <c r="B10" t="s">
        <v>135</v>
      </c>
      <c r="C10" t="s">
        <v>93</v>
      </c>
      <c r="D10" t="s">
        <v>139</v>
      </c>
      <c r="E10" t="s">
        <v>151</v>
      </c>
    </row>
    <row r="11" spans="1:5" x14ac:dyDescent="0.15">
      <c r="B11" t="s">
        <v>135</v>
      </c>
      <c r="C11" t="s">
        <v>167</v>
      </c>
      <c r="D11" t="s">
        <v>139</v>
      </c>
      <c r="E11" t="s">
        <v>152</v>
      </c>
    </row>
    <row r="12" spans="1:5" x14ac:dyDescent="0.15">
      <c r="B12" t="s">
        <v>136</v>
      </c>
      <c r="C12" t="s">
        <v>168</v>
      </c>
      <c r="D12" t="s">
        <v>140</v>
      </c>
      <c r="E12" t="s">
        <v>153</v>
      </c>
    </row>
    <row r="13" spans="1:5" x14ac:dyDescent="0.15">
      <c r="B13" t="s">
        <v>136</v>
      </c>
      <c r="C13" t="s">
        <v>169</v>
      </c>
      <c r="D13" t="s">
        <v>140</v>
      </c>
      <c r="E13" t="s">
        <v>154</v>
      </c>
    </row>
    <row r="14" spans="1:5" x14ac:dyDescent="0.15">
      <c r="B14" t="s">
        <v>268</v>
      </c>
      <c r="C14" t="s">
        <v>172</v>
      </c>
      <c r="D14" t="s">
        <v>141</v>
      </c>
      <c r="E14" t="s">
        <v>155</v>
      </c>
    </row>
    <row r="15" spans="1:5" x14ac:dyDescent="0.15">
      <c r="B15" t="s">
        <v>136</v>
      </c>
      <c r="C15" t="s">
        <v>173</v>
      </c>
      <c r="D15" t="s">
        <v>140</v>
      </c>
      <c r="E15" t="s">
        <v>156</v>
      </c>
    </row>
    <row r="16" spans="1:5" x14ac:dyDescent="0.15">
      <c r="B16" t="s">
        <v>136</v>
      </c>
      <c r="C16" t="s">
        <v>174</v>
      </c>
      <c r="D16" t="s">
        <v>140</v>
      </c>
      <c r="E16" t="s">
        <v>157</v>
      </c>
    </row>
    <row r="17" spans="2:5" x14ac:dyDescent="0.15">
      <c r="B17" t="s">
        <v>135</v>
      </c>
      <c r="C17" t="s">
        <v>175</v>
      </c>
      <c r="D17" t="s">
        <v>139</v>
      </c>
      <c r="E17" t="s">
        <v>158</v>
      </c>
    </row>
    <row r="18" spans="2:5" x14ac:dyDescent="0.15">
      <c r="B18" t="s">
        <v>136</v>
      </c>
      <c r="C18" t="s">
        <v>176</v>
      </c>
      <c r="D18" t="s">
        <v>140</v>
      </c>
      <c r="E18" t="s">
        <v>159</v>
      </c>
    </row>
    <row r="19" spans="2:5" x14ac:dyDescent="0.15">
      <c r="B19" t="s">
        <v>135</v>
      </c>
      <c r="C19" t="s">
        <v>278</v>
      </c>
      <c r="D19" t="s">
        <v>139</v>
      </c>
      <c r="E19" t="s">
        <v>279</v>
      </c>
    </row>
    <row r="20" spans="2:5" x14ac:dyDescent="0.15">
      <c r="B20" t="s">
        <v>134</v>
      </c>
      <c r="C20" t="s">
        <v>280</v>
      </c>
      <c r="D20" t="s">
        <v>138</v>
      </c>
      <c r="E20" t="s">
        <v>281</v>
      </c>
    </row>
    <row r="21" spans="2:5" x14ac:dyDescent="0.15">
      <c r="B21" t="s">
        <v>268</v>
      </c>
      <c r="C21" t="s">
        <v>282</v>
      </c>
      <c r="D21" t="s">
        <v>141</v>
      </c>
      <c r="E21" t="s">
        <v>283</v>
      </c>
    </row>
    <row r="22" spans="2:5" x14ac:dyDescent="0.15">
      <c r="B22" t="s">
        <v>268</v>
      </c>
      <c r="C22" t="s">
        <v>284</v>
      </c>
      <c r="D22" t="s">
        <v>141</v>
      </c>
      <c r="E22" t="s">
        <v>283</v>
      </c>
    </row>
    <row r="23" spans="2:5" x14ac:dyDescent="0.15">
      <c r="B23" t="s">
        <v>268</v>
      </c>
      <c r="C23" t="s">
        <v>285</v>
      </c>
      <c r="D23" t="s">
        <v>141</v>
      </c>
      <c r="E23" t="s">
        <v>283</v>
      </c>
    </row>
    <row r="24" spans="2:5" x14ac:dyDescent="0.15">
      <c r="B24" t="s">
        <v>286</v>
      </c>
      <c r="C24" t="s">
        <v>287</v>
      </c>
      <c r="D24" t="s">
        <v>267</v>
      </c>
      <c r="E24" t="s">
        <v>288</v>
      </c>
    </row>
    <row r="25" spans="2:5" x14ac:dyDescent="0.15">
      <c r="B25" t="s">
        <v>286</v>
      </c>
      <c r="C25" t="s">
        <v>289</v>
      </c>
      <c r="D25" t="s">
        <v>267</v>
      </c>
      <c r="E25" t="s">
        <v>290</v>
      </c>
    </row>
    <row r="26" spans="2:5" x14ac:dyDescent="0.15">
      <c r="B26" t="s">
        <v>193</v>
      </c>
      <c r="C26" t="s">
        <v>291</v>
      </c>
      <c r="D26" t="s">
        <v>197</v>
      </c>
      <c r="E26" t="s">
        <v>292</v>
      </c>
    </row>
    <row r="27" spans="2:5" x14ac:dyDescent="0.15">
      <c r="B27" t="s">
        <v>193</v>
      </c>
      <c r="C27" t="s">
        <v>293</v>
      </c>
      <c r="D27" t="s">
        <v>294</v>
      </c>
      <c r="E27" t="s">
        <v>295</v>
      </c>
    </row>
    <row r="28" spans="2:5" x14ac:dyDescent="0.15">
      <c r="B28" t="s">
        <v>136</v>
      </c>
      <c r="C28" t="s">
        <v>296</v>
      </c>
      <c r="D28" t="s">
        <v>140</v>
      </c>
      <c r="E28" t="s">
        <v>297</v>
      </c>
    </row>
    <row r="29" spans="2:5" x14ac:dyDescent="0.15">
      <c r="B29" t="s">
        <v>136</v>
      </c>
      <c r="C29" t="s">
        <v>298</v>
      </c>
      <c r="D29" t="s">
        <v>140</v>
      </c>
      <c r="E29" t="s">
        <v>297</v>
      </c>
    </row>
    <row r="30" spans="2:5" x14ac:dyDescent="0.15">
      <c r="B30" t="s">
        <v>136</v>
      </c>
      <c r="C30" t="s">
        <v>299</v>
      </c>
      <c r="D30" t="s">
        <v>140</v>
      </c>
      <c r="E30" t="s">
        <v>300</v>
      </c>
    </row>
    <row r="31" spans="2:5" x14ac:dyDescent="0.15">
      <c r="B31" t="s">
        <v>136</v>
      </c>
      <c r="C31" t="s">
        <v>301</v>
      </c>
      <c r="D31" t="s">
        <v>140</v>
      </c>
      <c r="E31" t="s">
        <v>300</v>
      </c>
    </row>
    <row r="32" spans="2:5" x14ac:dyDescent="0.15">
      <c r="B32" t="s">
        <v>135</v>
      </c>
      <c r="C32" t="s">
        <v>302</v>
      </c>
      <c r="D32" t="s">
        <v>139</v>
      </c>
      <c r="E32" t="s">
        <v>303</v>
      </c>
    </row>
    <row r="33" spans="1:5" x14ac:dyDescent="0.15">
      <c r="B33" t="s">
        <v>275</v>
      </c>
      <c r="C33" t="s">
        <v>41</v>
      </c>
      <c r="D33" t="s">
        <v>276</v>
      </c>
      <c r="E33" t="s">
        <v>165</v>
      </c>
    </row>
    <row r="34" spans="1:5" x14ac:dyDescent="0.15">
      <c r="A34" t="s">
        <v>187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Sheet1</vt:lpstr>
      <vt:lpstr>LV1</vt:lpstr>
      <vt:lpstr>LV4</vt:lpstr>
      <vt:lpstr>LV5</vt:lpstr>
      <vt:lpstr>LV7</vt:lpstr>
      <vt:lpstr>LV8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NSSO</dc:creator>
  <cp:lastModifiedBy>rieb</cp:lastModifiedBy>
  <dcterms:created xsi:type="dcterms:W3CDTF">2014-12-09T10:25:23Z</dcterms:created>
  <dcterms:modified xsi:type="dcterms:W3CDTF">2018-07-03T06:21:23Z</dcterms:modified>
</cp:coreProperties>
</file>