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eb\Desktop\"/>
    </mc:Choice>
  </mc:AlternateContent>
  <bookViews>
    <workbookView xWindow="30" yWindow="30" windowWidth="12150" windowHeight="9585" activeTab="1"/>
  </bookViews>
  <sheets>
    <sheet name="layout72" sheetId="1" r:id="rId1"/>
    <sheet name="Level1" sheetId="2" r:id="rId2"/>
    <sheet name="Level2" sheetId="3" r:id="rId3"/>
    <sheet name="Level3" sheetId="4" r:id="rId4"/>
    <sheet name="Level4" sheetId="5" r:id="rId5"/>
    <sheet name="Level5" sheetId="6" r:id="rId6"/>
  </sheets>
  <definedNames>
    <definedName name="_xlnm.Print_Area" localSheetId="0">layout72!$A$1:$J$111</definedName>
  </definedNames>
  <calcPr calcId="152511"/>
</workbook>
</file>

<file path=xl/calcChain.xml><?xml version="1.0" encoding="utf-8"?>
<calcChain xmlns="http://schemas.openxmlformats.org/spreadsheetml/2006/main">
  <c r="I111" i="1" l="1"/>
  <c r="I112" i="1"/>
  <c r="G113" i="1"/>
  <c r="G111" i="1"/>
  <c r="I93" i="1"/>
  <c r="I94" i="1"/>
  <c r="G93" i="1"/>
  <c r="I79" i="1"/>
  <c r="I80" i="1"/>
  <c r="I81" i="1"/>
  <c r="G79" i="1"/>
  <c r="I63" i="1"/>
  <c r="I64" i="1"/>
  <c r="G65" i="1"/>
  <c r="G63" i="1"/>
  <c r="I42" i="1"/>
  <c r="I43" i="1"/>
  <c r="G44" i="1"/>
  <c r="G42" i="1"/>
  <c r="I8" i="1"/>
  <c r="I9" i="1"/>
  <c r="I10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I50" i="1"/>
  <c r="I51" i="1"/>
  <c r="G52" i="1"/>
  <c r="I52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I71" i="1"/>
  <c r="G72" i="1"/>
  <c r="A72" i="1"/>
  <c r="A73" i="1"/>
  <c r="A74" i="1"/>
  <c r="A75" i="1"/>
  <c r="A76" i="1"/>
  <c r="A77" i="1"/>
  <c r="A78" i="1"/>
  <c r="A79" i="1"/>
  <c r="A80" i="1"/>
  <c r="A81" i="1"/>
  <c r="I87" i="1"/>
  <c r="I88" i="1"/>
  <c r="G89" i="1"/>
  <c r="A88" i="1"/>
  <c r="A89" i="1"/>
  <c r="A90" i="1"/>
  <c r="A91" i="1"/>
  <c r="A92" i="1"/>
  <c r="A93" i="1"/>
  <c r="A94" i="1"/>
  <c r="A95" i="1"/>
  <c r="I101" i="1"/>
  <c r="G102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I72" i="1"/>
  <c r="G9" i="1"/>
  <c r="G51" i="1"/>
  <c r="G10" i="1"/>
  <c r="I102" i="1"/>
  <c r="G103" i="1"/>
  <c r="G88" i="1"/>
  <c r="I103" i="1"/>
  <c r="I104" i="1"/>
  <c r="I113" i="1"/>
  <c r="G112" i="1"/>
  <c r="G94" i="1"/>
  <c r="G64" i="1"/>
  <c r="G43" i="1"/>
  <c r="G105" i="1"/>
  <c r="I105" i="1"/>
  <c r="I65" i="1"/>
  <c r="I53" i="1"/>
  <c r="G53" i="1"/>
  <c r="I73" i="1"/>
  <c r="G73" i="1"/>
  <c r="G11" i="1"/>
  <c r="I11" i="1"/>
  <c r="I44" i="1"/>
  <c r="G81" i="1"/>
  <c r="G104" i="1"/>
  <c r="G95" i="1"/>
  <c r="I95" i="1"/>
  <c r="G80" i="1"/>
  <c r="I89" i="1"/>
  <c r="G90" i="1"/>
  <c r="I90" i="1"/>
  <c r="I54" i="1"/>
  <c r="G54" i="1"/>
  <c r="I106" i="1"/>
  <c r="G106" i="1"/>
  <c r="G74" i="1"/>
  <c r="I74" i="1"/>
  <c r="I12" i="1"/>
  <c r="G12" i="1"/>
  <c r="I13" i="1"/>
  <c r="G13" i="1"/>
  <c r="G107" i="1"/>
  <c r="I107" i="1"/>
  <c r="G91" i="1"/>
  <c r="I91" i="1"/>
  <c r="G55" i="1"/>
  <c r="I55" i="1"/>
  <c r="I75" i="1"/>
  <c r="G75" i="1"/>
  <c r="I56" i="1"/>
  <c r="G56" i="1"/>
  <c r="F92" i="1"/>
  <c r="G92" i="1"/>
  <c r="I108" i="1"/>
  <c r="G108" i="1"/>
  <c r="I76" i="1"/>
  <c r="G76" i="1"/>
  <c r="I14" i="1"/>
  <c r="G14" i="1"/>
  <c r="G77" i="1"/>
  <c r="I77" i="1"/>
  <c r="I15" i="1"/>
  <c r="G15" i="1"/>
  <c r="I109" i="1"/>
  <c r="G110" i="1"/>
  <c r="G109" i="1"/>
  <c r="I57" i="1"/>
  <c r="G57" i="1"/>
  <c r="I58" i="1"/>
  <c r="G58" i="1"/>
  <c r="G78" i="1"/>
  <c r="F78" i="1"/>
  <c r="G16" i="1"/>
  <c r="I16" i="1"/>
  <c r="I17" i="1"/>
  <c r="G17" i="1"/>
  <c r="I59" i="1"/>
  <c r="G59" i="1"/>
  <c r="I60" i="1"/>
  <c r="G60" i="1"/>
  <c r="I18" i="1"/>
  <c r="G18" i="1"/>
  <c r="G19" i="1"/>
  <c r="I19" i="1"/>
  <c r="G61" i="1"/>
  <c r="I61" i="1"/>
  <c r="G62" i="1"/>
  <c r="F62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G27" i="1"/>
  <c r="I27" i="1"/>
  <c r="G28" i="1"/>
  <c r="I28" i="1"/>
  <c r="I29" i="1"/>
  <c r="G29" i="1"/>
  <c r="I30" i="1"/>
  <c r="G30" i="1"/>
  <c r="G31" i="1"/>
  <c r="I31" i="1"/>
  <c r="I32" i="1"/>
  <c r="G32" i="1"/>
  <c r="I33" i="1"/>
  <c r="G33" i="1"/>
  <c r="I34" i="1"/>
  <c r="G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F41" i="1"/>
</calcChain>
</file>

<file path=xl/sharedStrings.xml><?xml version="1.0" encoding="utf-8"?>
<sst xmlns="http://schemas.openxmlformats.org/spreadsheetml/2006/main" count="864" uniqueCount="244">
  <si>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</si>
  <si>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</si>
  <si>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</si>
  <si>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</si>
  <si>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</si>
  <si>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</si>
  <si>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</si>
  <si>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</si>
  <si>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</si>
  <si>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</si>
  <si>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</si>
  <si>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Sub-sample</t>
  </si>
  <si>
    <t>FOD-Sub-Region</t>
  </si>
  <si>
    <t>Survey Code</t>
  </si>
  <si>
    <t xml:space="preserve"> "01" Generated</t>
  </si>
  <si>
    <t>Filler</t>
  </si>
  <si>
    <t>Common-ID</t>
  </si>
  <si>
    <t>All</t>
  </si>
  <si>
    <t xml:space="preserve"> "00000" generated</t>
  </si>
  <si>
    <t xml:space="preserve">Level </t>
  </si>
  <si>
    <t>Informant Sl.No.</t>
  </si>
  <si>
    <t>Response Code</t>
  </si>
  <si>
    <t>Date of Survey</t>
  </si>
  <si>
    <t>Date of Despatch</t>
  </si>
  <si>
    <t>Level</t>
  </si>
  <si>
    <t>Religion</t>
  </si>
  <si>
    <t>Age</t>
  </si>
  <si>
    <t xml:space="preserve"> "03" Generated</t>
  </si>
  <si>
    <t xml:space="preserve"> "02" Generated</t>
  </si>
  <si>
    <t xml:space="preserve"> "04" Generated</t>
  </si>
  <si>
    <t xml:space="preserve"> "05" Generated</t>
  </si>
  <si>
    <t>"00000" Generated</t>
  </si>
  <si>
    <t>"000" Generated</t>
  </si>
  <si>
    <t>Second-stage-stratum no.</t>
  </si>
  <si>
    <t>Sample hhld. No.</t>
  </si>
  <si>
    <t>Relation to head</t>
  </si>
  <si>
    <t>Blank</t>
  </si>
  <si>
    <t>2(i)</t>
  </si>
  <si>
    <t>2(iv)</t>
  </si>
  <si>
    <t>Auto-duplicated</t>
  </si>
  <si>
    <t>Household size</t>
  </si>
  <si>
    <t>Household type</t>
  </si>
  <si>
    <t>FSU Serial No.</t>
  </si>
  <si>
    <t xml:space="preserve">Social group 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</si>
  <si>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</si>
  <si>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</si>
  <si>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</si>
  <si>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</si>
  <si>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</si>
  <si>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</si>
  <si>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</si>
  <si>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</si>
  <si>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</si>
  <si>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**Common-ID**</t>
  </si>
  <si>
    <t>6(i)</t>
  </si>
  <si>
    <t>6(ii)</t>
  </si>
  <si>
    <t>1(a),(ii)</t>
  </si>
  <si>
    <t>1(b),(ii)</t>
  </si>
  <si>
    <t>Centre, Round</t>
  </si>
  <si>
    <t>Employee code</t>
  </si>
  <si>
    <t>Sub-stratum</t>
  </si>
  <si>
    <t>Person serial no.</t>
  </si>
  <si>
    <t>NSS-Region</t>
  </si>
  <si>
    <t>NIC-2008 five digit code</t>
  </si>
  <si>
    <t>NCO-2004 three digit code</t>
  </si>
  <si>
    <t>No. of investigators (FI/ ASO) in the team</t>
  </si>
  <si>
    <t>Hamlet group/ Sub-block no.</t>
  </si>
  <si>
    <t>Time to canvass (minutes)</t>
  </si>
  <si>
    <t xml:space="preserve"> "72" Generated</t>
  </si>
  <si>
    <t>Gender</t>
  </si>
  <si>
    <t>Sch. 1.5 :    LEVEL - 01(Blocks 1 and 2)</t>
  </si>
  <si>
    <t>Reason for substitution Code</t>
  </si>
  <si>
    <t>Remarks in block 11/12</t>
  </si>
  <si>
    <t>Sch. 1.5 :    LEVEL - 02 (Block 3)</t>
  </si>
  <si>
    <t>Whether owns any non-agricultural enterprise</t>
  </si>
  <si>
    <t>Whether acquired any major durable goods</t>
  </si>
  <si>
    <t>Household usual monthly consumer expenditure (Rs.)</t>
  </si>
  <si>
    <t>Sch. 1.5 :   LEVEL - 03 (Block 4)</t>
  </si>
  <si>
    <t>Sch. 1.5 :   LEVEL - 04 (Block 5, 6, 7, 8, 9)</t>
  </si>
  <si>
    <t>"00" Generated</t>
  </si>
  <si>
    <t>Item code</t>
  </si>
  <si>
    <t>Expenditure (Rs.)</t>
  </si>
  <si>
    <t>5/ 6/7/8/9</t>
  </si>
  <si>
    <t>Sch. 1.5 :   LEVEL - 05 (Block 10)</t>
  </si>
  <si>
    <t>Value (Rs.)</t>
  </si>
  <si>
    <t>No. purchased</t>
  </si>
  <si>
    <t>Whether first hand purchase</t>
  </si>
  <si>
    <t>Main use</t>
  </si>
  <si>
    <t>Total no.of levels = 5</t>
  </si>
  <si>
    <t>"1" Generated</t>
  </si>
  <si>
    <t xml:space="preserve"> "015" Generated</t>
  </si>
  <si>
    <t xml:space="preserve">                               Text Data Layout</t>
  </si>
  <si>
    <r>
      <t xml:space="preserve">                                       NSS 72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Round (July 2014-June 2015)</t>
    </r>
  </si>
  <si>
    <t>Record Length = 142+1</t>
  </si>
  <si>
    <t>NSS</t>
  </si>
  <si>
    <t>NSC</t>
  </si>
  <si>
    <t>MLT</t>
  </si>
  <si>
    <t>Level1</t>
  </si>
  <si>
    <t>Filler1</t>
  </si>
  <si>
    <t>str3</t>
    <phoneticPr fontId="13"/>
  </si>
  <si>
    <t>str5</t>
    <phoneticPr fontId="13"/>
  </si>
  <si>
    <t>str2</t>
    <phoneticPr fontId="13"/>
  </si>
  <si>
    <t>str1</t>
    <phoneticPr fontId="13"/>
  </si>
  <si>
    <t>str4</t>
    <phoneticPr fontId="13"/>
  </si>
  <si>
    <t>str6</t>
    <phoneticPr fontId="13"/>
  </si>
  <si>
    <t>str48</t>
    <phoneticPr fontId="13"/>
  </si>
  <si>
    <t>float</t>
    <phoneticPr fontId="13"/>
  </si>
  <si>
    <t>double</t>
    <phoneticPr fontId="13"/>
  </si>
  <si>
    <t>%3s</t>
  </si>
  <si>
    <t>%5s</t>
  </si>
  <si>
    <t>%2s</t>
  </si>
  <si>
    <t>%1s</t>
  </si>
  <si>
    <t>%4s</t>
  </si>
  <si>
    <t>%6s</t>
  </si>
  <si>
    <t>%48s</t>
  </si>
  <si>
    <t>%3f</t>
  </si>
  <si>
    <t>%10f</t>
  </si>
  <si>
    <t>"Centre, Round"</t>
  </si>
  <si>
    <t>"FSU Serial No."</t>
  </si>
  <si>
    <t>"Round"</t>
  </si>
  <si>
    <t>"Schedule"</t>
  </si>
  <si>
    <t>"Sample"</t>
  </si>
  <si>
    <t>"Sector"</t>
  </si>
  <si>
    <t>"NSS-Region"</t>
  </si>
  <si>
    <t>"District"</t>
  </si>
  <si>
    <t>"Stratum"</t>
  </si>
  <si>
    <t>"Sub-stratum"</t>
  </si>
  <si>
    <t>"Sub-Round"</t>
  </si>
  <si>
    <t>"Sub-sample"</t>
  </si>
  <si>
    <t>"FOD-Sub-Region"</t>
  </si>
  <si>
    <t>"Hamlet group/ Sub-block no."</t>
  </si>
  <si>
    <t>"Second-stage-stratum no."</t>
  </si>
  <si>
    <t>"Sample hhld. No."</t>
  </si>
  <si>
    <t>"Level1"</t>
  </si>
  <si>
    <t>"Filler1"</t>
  </si>
  <si>
    <t>"Informant Sl.No."</t>
  </si>
  <si>
    <t>"Response Code"</t>
  </si>
  <si>
    <t>"Survey Code"</t>
  </si>
  <si>
    <t>"Reason for substitution Code"</t>
  </si>
  <si>
    <t>"Employee code"</t>
  </si>
  <si>
    <t>"Date of Survey"</t>
  </si>
  <si>
    <t>"Date of Despatch"</t>
  </si>
  <si>
    <t>"Time to canvass (minutes)"</t>
  </si>
  <si>
    <t>"No. of investigators (FI/ ASO) in the team"</t>
  </si>
  <si>
    <t>"Remarks in block 11/12"</t>
  </si>
  <si>
    <t>"Remarks elsewhere in Sch."</t>
  </si>
  <si>
    <t>"Blank"</t>
  </si>
  <si>
    <t>"NSS"</t>
  </si>
  <si>
    <t>"NSC"</t>
  </si>
  <si>
    <t>"MLT"</t>
  </si>
  <si>
    <t>NSSRegion</t>
  </si>
  <si>
    <t>Substratum</t>
  </si>
  <si>
    <t>SubRound</t>
  </si>
  <si>
    <t>Subsample</t>
  </si>
  <si>
    <t>FODSubRegion</t>
  </si>
  <si>
    <t>FSUSerialNo</t>
  </si>
  <si>
    <t>SamplehhldNo</t>
  </si>
  <si>
    <t>InformantSlNo</t>
  </si>
  <si>
    <t>ResponseCode</t>
  </si>
  <si>
    <t>SurveyCode</t>
  </si>
  <si>
    <t>Employeecode1</t>
  </si>
  <si>
    <t>Employeecode2</t>
  </si>
  <si>
    <t>Employeecode3</t>
  </si>
  <si>
    <t>DateofSurvey</t>
  </si>
  <si>
    <t>DateofDespatch</t>
  </si>
  <si>
    <t>Remarksinblock1</t>
  </si>
  <si>
    <t>Remarksinblock2</t>
  </si>
  <si>
    <t>CentreRound</t>
  </si>
  <si>
    <t>HamletgroupSubbloc</t>
  </si>
  <si>
    <t>Secondstagestratum</t>
  </si>
  <si>
    <t>Reasonforsubstitut</t>
  </si>
  <si>
    <t>Timetocanvassminut</t>
  </si>
  <si>
    <t>NoofinvestigatorsF</t>
  </si>
  <si>
    <t>Remarkselsewherei1</t>
    <phoneticPr fontId="13"/>
  </si>
  <si>
    <t>Remarkselsewherei2</t>
    <phoneticPr fontId="13"/>
  </si>
  <si>
    <t>}</t>
    <phoneticPr fontId="13"/>
  </si>
  <si>
    <t>infile dictionary using R72015L01.TXT{</t>
    <phoneticPr fontId="13"/>
  </si>
  <si>
    <t>Level2</t>
  </si>
  <si>
    <t>Filler2</t>
  </si>
  <si>
    <t>str62</t>
    <phoneticPr fontId="13"/>
  </si>
  <si>
    <t>%1f</t>
  </si>
  <si>
    <t>%8f</t>
  </si>
  <si>
    <t>%62s</t>
  </si>
  <si>
    <t>"Level2"</t>
  </si>
  <si>
    <t>"Filler2"</t>
  </si>
  <si>
    <t>"Household size"</t>
  </si>
  <si>
    <t>"NIC-2008 five digit code"</t>
  </si>
  <si>
    <t>"NCO-2004 three digit code"</t>
  </si>
  <si>
    <t>"Household type"</t>
  </si>
  <si>
    <t>"Religion"</t>
  </si>
  <si>
    <t>"Social group "</t>
  </si>
  <si>
    <t>"Whether owns any non-agricultural enterprise"</t>
  </si>
  <si>
    <t>"Whether acquired any major durable goods"</t>
  </si>
  <si>
    <t>"Household usual monthly consumer expenditure (Rs.)"</t>
  </si>
  <si>
    <t>Householdsize</t>
  </si>
  <si>
    <t>Householdtype</t>
  </si>
  <si>
    <t>Socialgroup</t>
  </si>
  <si>
    <t>NIC2008fivedigitco</t>
  </si>
  <si>
    <t>NCO2004threedigitc</t>
  </si>
  <si>
    <t>Whetherownsanynona</t>
  </si>
  <si>
    <t>Whetheracquiredany</t>
  </si>
  <si>
    <t>Householdusualmont</t>
  </si>
  <si>
    <r>
      <t>infile dictionary using R72015L0</t>
    </r>
    <r>
      <rPr>
        <sz val="10"/>
        <rFont val="Arial"/>
        <family val="2"/>
      </rPr>
      <t>2</t>
    </r>
    <r>
      <rPr>
        <sz val="10"/>
        <rFont val="Arial"/>
        <family val="2"/>
      </rPr>
      <t>.TXT{</t>
    </r>
    <phoneticPr fontId="13"/>
  </si>
  <si>
    <t>Level3</t>
  </si>
  <si>
    <t>Filler3</t>
  </si>
  <si>
    <t>str80</t>
    <phoneticPr fontId="13"/>
  </si>
  <si>
    <t>%80s</t>
  </si>
  <si>
    <t>"Level3"</t>
  </si>
  <si>
    <t>"Filler3"</t>
  </si>
  <si>
    <t>"Person serial no."</t>
  </si>
  <si>
    <t>"Relation to head"</t>
  </si>
  <si>
    <t>"Gender"</t>
  </si>
  <si>
    <t>"Age"</t>
  </si>
  <si>
    <t>Relationtohead</t>
  </si>
  <si>
    <t>Personserialno</t>
  </si>
  <si>
    <r>
      <t>infile dictionary using R72015L03</t>
    </r>
    <r>
      <rPr>
        <sz val="10"/>
        <rFont val="Arial"/>
        <family val="2"/>
      </rPr>
      <t>.TXT{</t>
    </r>
    <phoneticPr fontId="13"/>
  </si>
  <si>
    <t>Level4</t>
  </si>
  <si>
    <t>Filler4</t>
  </si>
  <si>
    <t>str77</t>
    <phoneticPr fontId="13"/>
  </si>
  <si>
    <t>%77s</t>
  </si>
  <si>
    <t>%10s</t>
  </si>
  <si>
    <t>"Level4"</t>
  </si>
  <si>
    <t>"Filler4"</t>
  </si>
  <si>
    <t>"Item code"</t>
  </si>
  <si>
    <t>"Expenditure (Rs.)"</t>
  </si>
  <si>
    <t>Itemcode</t>
  </si>
  <si>
    <t>ExpenditureRs</t>
  </si>
  <si>
    <r>
      <t>infile dictionary using R72015L04</t>
    </r>
    <r>
      <rPr>
        <sz val="10"/>
        <rFont val="Arial"/>
        <family val="2"/>
      </rPr>
      <t>.TXT{</t>
    </r>
    <phoneticPr fontId="13"/>
  </si>
  <si>
    <t>Level5</t>
  </si>
  <si>
    <t>Filler5</t>
  </si>
  <si>
    <t>"Level5"</t>
  </si>
  <si>
    <t>"Filler5"</t>
  </si>
  <si>
    <t>"No. purchased"</t>
  </si>
  <si>
    <t>"Value (Rs.)"</t>
  </si>
  <si>
    <t>"Whether first hand purchase"</t>
  </si>
  <si>
    <t>"Main use"</t>
  </si>
  <si>
    <t>Nopurchased</t>
  </si>
  <si>
    <t>Mainuse</t>
  </si>
  <si>
    <t>Whetherfirsthandpu</t>
  </si>
  <si>
    <r>
      <t>infile dictionary using R72015L05</t>
    </r>
    <r>
      <rPr>
        <sz val="10"/>
        <rFont val="Arial"/>
        <family val="2"/>
      </rPr>
      <t>.TXT{</t>
    </r>
    <phoneticPr fontId="13"/>
  </si>
  <si>
    <t>ValueRs1</t>
    <phoneticPr fontId="13"/>
  </si>
  <si>
    <t>ValueRs2</t>
    <phoneticPr fontId="13"/>
  </si>
  <si>
    <t>str64</t>
    <phoneticPr fontId="13"/>
  </si>
  <si>
    <t>%64s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</si>
</sst>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6"/>
      <name val="ＭＳ Ｐゴシック"/>
      <family val="3"/>
      <charset val="128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6" fillId="0" borderId="0" xfId="1" applyFont="1"/>
    <xf numFmtId="0" fontId="8" fillId="0" borderId="0" xfId="1" applyFont="1" applyBorder="1" applyAlignment="1"/>
    <xf numFmtId="0" fontId="6" fillId="0" borderId="0" xfId="1" applyFont="1" applyBorder="1"/>
    <xf numFmtId="0" fontId="7" fillId="0" borderId="0" xfId="1" applyFont="1" applyBorder="1" applyAlignment="1">
      <alignment horizontal="right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11" fillId="0" borderId="0" xfId="0" applyFont="1"/>
    <xf numFmtId="0" fontId="9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quotePrefix="1" applyFont="1" applyBorder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7" fillId="0" borderId="0" xfId="1" applyFont="1" applyBorder="1" applyAlignment="1">
      <alignment horizontal="right" vertical="top" wrapText="1"/>
    </xf>
    <xf numFmtId="0" fontId="6" fillId="0" borderId="0" xfId="1" applyFont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8" fillId="0" borderId="0" xfId="1" applyFont="1" applyBorder="1" applyAlignment="1">
      <alignment horizontal="center" vertical="top" wrapText="1"/>
    </xf>
    <xf numFmtId="0" fontId="6" fillId="0" borderId="0" xfId="0" applyFont="1"/>
    <xf numFmtId="0" fontId="6" fillId="0" borderId="0" xfId="1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</cellXfs>
  <cellStyles count="2">
    <cellStyle name="Normal_Sheet1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94" zoomScaleNormal="100" zoomScaleSheetLayoutView="85" workbookViewId="0">
      <selection activeCell="G128" sqref="G128"/>
    </sheetView>
  </sheetViews>
  <sheetFormatPr defaultRowHeight="15.75" x14ac:dyDescent="0.25"/>
  <cols>
    <col min="1" max="1" width="5.28515625" style="1" customWidth="1"/>
    <col min="2" max="2" width="38" style="1" customWidth="1"/>
    <col min="3" max="3" width="9.28515625" style="2" customWidth="1"/>
    <col min="4" max="4" width="7.7109375" style="1" customWidth="1"/>
    <col min="5" max="5" width="7" style="1" customWidth="1"/>
    <col min="6" max="6" width="9.7109375" style="1" customWidth="1"/>
    <col min="7" max="7" width="5" style="1" customWidth="1"/>
    <col min="8" max="8" width="4" style="1" customWidth="1"/>
    <col min="9" max="9" width="5.140625" style="1" customWidth="1"/>
    <col min="10" max="11" width="22.42578125" style="1" customWidth="1"/>
    <col min="12" max="12" width="6.7109375" style="1" customWidth="1"/>
    <col min="13" max="16384" width="9.140625" style="1"/>
  </cols>
  <sheetData>
    <row r="1" spans="1:16" s="3" customFormat="1" ht="18.75" x14ac:dyDescent="0.3">
      <c r="A1" s="47" t="s">
        <v>91</v>
      </c>
      <c r="B1" s="47"/>
      <c r="C1" s="47"/>
      <c r="D1" s="47"/>
      <c r="E1" s="47"/>
      <c r="F1" s="47"/>
      <c r="G1" s="47"/>
      <c r="H1" s="47"/>
      <c r="I1" s="47"/>
    </row>
    <row r="2" spans="1:16" customFormat="1" ht="18.75" x14ac:dyDescent="0.25">
      <c r="A2" s="48" t="s">
        <v>92</v>
      </c>
      <c r="B2" s="48"/>
      <c r="C2" s="48"/>
      <c r="D2" s="48"/>
      <c r="E2" s="48"/>
      <c r="F2" s="48"/>
      <c r="G2" s="48"/>
      <c r="H2" s="48"/>
      <c r="I2" s="48"/>
      <c r="J2" s="20"/>
      <c r="K2" s="20"/>
      <c r="L2" s="33"/>
      <c r="M2" s="33"/>
    </row>
    <row r="3" spans="1:16" customFormat="1" ht="15" x14ac:dyDescent="0.25">
      <c r="A3" s="17"/>
      <c r="B3" s="17"/>
      <c r="C3" s="17"/>
      <c r="D3" s="17"/>
      <c r="E3" s="17"/>
      <c r="F3" s="17"/>
      <c r="G3" s="17"/>
      <c r="H3" s="17"/>
      <c r="I3" s="17"/>
      <c r="J3" s="20"/>
      <c r="K3" s="20"/>
      <c r="L3" s="33"/>
      <c r="M3" s="33"/>
    </row>
    <row r="4" spans="1:16" s="18" customFormat="1" ht="15" x14ac:dyDescent="0.25">
      <c r="A4" s="19"/>
      <c r="B4" s="20"/>
      <c r="C4" s="21"/>
      <c r="D4" s="20"/>
      <c r="E4" s="19" t="s">
        <v>88</v>
      </c>
      <c r="F4" s="19"/>
      <c r="G4" s="19"/>
      <c r="H4" s="19"/>
      <c r="I4" s="19"/>
      <c r="J4" s="20"/>
      <c r="K4" s="20"/>
    </row>
    <row r="5" spans="1:16" s="20" customFormat="1" ht="15" x14ac:dyDescent="0.25">
      <c r="A5" s="22"/>
      <c r="B5" s="23" t="s">
        <v>70</v>
      </c>
      <c r="C5" s="21"/>
      <c r="E5" s="19" t="s">
        <v>93</v>
      </c>
      <c r="F5" s="19"/>
      <c r="G5" s="19"/>
      <c r="H5" s="19"/>
      <c r="I5" s="19"/>
    </row>
    <row r="6" spans="1:16" s="18" customFormat="1" ht="15" x14ac:dyDescent="0.25">
      <c r="A6" s="51" t="s">
        <v>44</v>
      </c>
      <c r="B6" s="53" t="s">
        <v>45</v>
      </c>
      <c r="C6" s="54" t="s">
        <v>46</v>
      </c>
      <c r="D6" s="54"/>
      <c r="E6" s="54"/>
      <c r="F6" s="54" t="s">
        <v>50</v>
      </c>
      <c r="G6" s="54" t="s">
        <v>47</v>
      </c>
      <c r="H6" s="54"/>
      <c r="I6" s="55"/>
      <c r="J6" s="49" t="s">
        <v>1</v>
      </c>
      <c r="K6" s="32"/>
      <c r="L6" s="7"/>
      <c r="M6" s="7"/>
      <c r="N6" s="7"/>
      <c r="O6" s="9"/>
      <c r="P6" s="9"/>
    </row>
    <row r="7" spans="1:16" s="18" customFormat="1" ht="15" x14ac:dyDescent="0.25">
      <c r="A7" s="52"/>
      <c r="B7" s="53"/>
      <c r="C7" s="4" t="s">
        <v>48</v>
      </c>
      <c r="D7" s="5" t="s">
        <v>0</v>
      </c>
      <c r="E7" s="6" t="s">
        <v>49</v>
      </c>
      <c r="F7" s="54"/>
      <c r="G7" s="54"/>
      <c r="H7" s="54"/>
      <c r="I7" s="55"/>
      <c r="J7" s="50"/>
      <c r="K7" s="32"/>
      <c r="L7" s="7"/>
      <c r="M7" s="7"/>
      <c r="N7" s="7"/>
      <c r="O7" s="9"/>
      <c r="P7" s="9"/>
    </row>
    <row r="8" spans="1:16" s="20" customFormat="1" ht="15" x14ac:dyDescent="0.25">
      <c r="A8" s="10">
        <v>1</v>
      </c>
      <c r="B8" s="20" t="s">
        <v>58</v>
      </c>
      <c r="C8" s="21"/>
      <c r="F8" s="20">
        <v>3</v>
      </c>
      <c r="G8" s="20">
        <v>1</v>
      </c>
      <c r="H8" s="20" t="s">
        <v>5</v>
      </c>
      <c r="I8" s="20">
        <f>F8</f>
        <v>3</v>
      </c>
      <c r="J8" s="24" t="s">
        <v>2</v>
      </c>
      <c r="K8" s="24"/>
    </row>
    <row r="9" spans="1:16" s="20" customFormat="1" ht="15" x14ac:dyDescent="0.25">
      <c r="A9" s="10">
        <f>A8+1</f>
        <v>2</v>
      </c>
      <c r="B9" s="20" t="s">
        <v>42</v>
      </c>
      <c r="C9" s="21">
        <v>1</v>
      </c>
      <c r="D9" s="20">
        <v>1</v>
      </c>
      <c r="F9" s="20">
        <v>5</v>
      </c>
      <c r="G9" s="20">
        <f t="shared" ref="G9:G18" si="0">I8+1</f>
        <v>4</v>
      </c>
      <c r="H9" s="20" t="s">
        <v>5</v>
      </c>
      <c r="I9" s="20">
        <f>I8+F9</f>
        <v>8</v>
      </c>
      <c r="J9" s="24"/>
      <c r="K9" s="24"/>
    </row>
    <row r="10" spans="1:16" s="20" customFormat="1" ht="15" x14ac:dyDescent="0.25">
      <c r="A10" s="10">
        <f t="shared" ref="A10:A44" si="1">A9+1</f>
        <v>3</v>
      </c>
      <c r="B10" s="20" t="s">
        <v>3</v>
      </c>
      <c r="C10" s="21">
        <v>1</v>
      </c>
      <c r="D10" s="20">
        <v>2</v>
      </c>
      <c r="F10" s="20">
        <v>2</v>
      </c>
      <c r="G10" s="20">
        <f t="shared" si="0"/>
        <v>9</v>
      </c>
      <c r="H10" s="20" t="s">
        <v>5</v>
      </c>
      <c r="I10" s="20">
        <f>(I9+F10)</f>
        <v>10</v>
      </c>
      <c r="J10" s="24" t="s">
        <v>68</v>
      </c>
      <c r="K10" s="24"/>
    </row>
    <row r="11" spans="1:16" s="20" customFormat="1" ht="15" x14ac:dyDescent="0.25">
      <c r="A11" s="10">
        <f t="shared" si="1"/>
        <v>4</v>
      </c>
      <c r="B11" s="20" t="s">
        <v>4</v>
      </c>
      <c r="C11" s="21">
        <v>1</v>
      </c>
      <c r="D11" s="20">
        <v>3</v>
      </c>
      <c r="F11" s="20">
        <v>3</v>
      </c>
      <c r="G11" s="20">
        <f t="shared" si="0"/>
        <v>11</v>
      </c>
      <c r="H11" s="20" t="s">
        <v>5</v>
      </c>
      <c r="I11" s="20">
        <f t="shared" ref="I11:I16" si="2">(I10+F11)</f>
        <v>13</v>
      </c>
      <c r="J11" s="24" t="s">
        <v>90</v>
      </c>
      <c r="K11" s="24"/>
    </row>
    <row r="12" spans="1:16" s="20" customFormat="1" ht="15" x14ac:dyDescent="0.25">
      <c r="A12" s="10">
        <f t="shared" si="1"/>
        <v>5</v>
      </c>
      <c r="B12" s="20" t="s">
        <v>6</v>
      </c>
      <c r="C12" s="21">
        <v>1</v>
      </c>
      <c r="D12" s="20">
        <v>4</v>
      </c>
      <c r="F12" s="20">
        <v>1</v>
      </c>
      <c r="G12" s="20">
        <f t="shared" si="0"/>
        <v>14</v>
      </c>
      <c r="H12" s="20" t="s">
        <v>5</v>
      </c>
      <c r="I12" s="20">
        <f t="shared" si="2"/>
        <v>14</v>
      </c>
      <c r="J12" s="24" t="s">
        <v>89</v>
      </c>
      <c r="K12" s="24"/>
    </row>
    <row r="13" spans="1:16" s="20" customFormat="1" ht="15" x14ac:dyDescent="0.25">
      <c r="A13" s="10">
        <f t="shared" si="1"/>
        <v>6</v>
      </c>
      <c r="B13" s="20" t="s">
        <v>7</v>
      </c>
      <c r="C13" s="21">
        <v>1</v>
      </c>
      <c r="D13" s="20">
        <v>5</v>
      </c>
      <c r="F13" s="20">
        <v>1</v>
      </c>
      <c r="G13" s="20">
        <f t="shared" si="0"/>
        <v>15</v>
      </c>
      <c r="H13" s="20" t="s">
        <v>5</v>
      </c>
      <c r="I13" s="20">
        <f t="shared" si="2"/>
        <v>15</v>
      </c>
    </row>
    <row r="14" spans="1:16" s="20" customFormat="1" ht="15" x14ac:dyDescent="0.25">
      <c r="A14" s="10">
        <f t="shared" si="1"/>
        <v>7</v>
      </c>
      <c r="B14" s="20" t="s">
        <v>62</v>
      </c>
      <c r="C14" s="21">
        <v>1</v>
      </c>
      <c r="D14" s="20">
        <v>6</v>
      </c>
      <c r="F14" s="20">
        <v>3</v>
      </c>
      <c r="G14" s="20">
        <f t="shared" si="0"/>
        <v>16</v>
      </c>
      <c r="H14" s="20" t="s">
        <v>5</v>
      </c>
      <c r="I14" s="20">
        <f t="shared" si="2"/>
        <v>18</v>
      </c>
    </row>
    <row r="15" spans="1:16" s="20" customFormat="1" ht="15" x14ac:dyDescent="0.25">
      <c r="A15" s="10">
        <f t="shared" si="1"/>
        <v>8</v>
      </c>
      <c r="B15" s="20" t="s">
        <v>8</v>
      </c>
      <c r="C15" s="21">
        <v>1</v>
      </c>
      <c r="D15" s="20">
        <v>7</v>
      </c>
      <c r="F15" s="20">
        <v>2</v>
      </c>
      <c r="G15" s="20">
        <f t="shared" si="0"/>
        <v>19</v>
      </c>
      <c r="H15" s="20" t="s">
        <v>5</v>
      </c>
      <c r="I15" s="20">
        <f t="shared" si="2"/>
        <v>20</v>
      </c>
    </row>
    <row r="16" spans="1:16" s="20" customFormat="1" ht="15" x14ac:dyDescent="0.25">
      <c r="A16" s="10">
        <f t="shared" si="1"/>
        <v>9</v>
      </c>
      <c r="B16" s="20" t="s">
        <v>9</v>
      </c>
      <c r="C16" s="21">
        <v>1</v>
      </c>
      <c r="D16" s="20">
        <v>8</v>
      </c>
      <c r="F16" s="20">
        <v>2</v>
      </c>
      <c r="G16" s="20">
        <f t="shared" si="0"/>
        <v>21</v>
      </c>
      <c r="H16" s="20" t="s">
        <v>5</v>
      </c>
      <c r="I16" s="20">
        <f t="shared" si="2"/>
        <v>22</v>
      </c>
    </row>
    <row r="17" spans="1:16" s="20" customFormat="1" ht="15" x14ac:dyDescent="0.25">
      <c r="A17" s="10">
        <f t="shared" si="1"/>
        <v>10</v>
      </c>
      <c r="B17" s="20" t="s">
        <v>60</v>
      </c>
      <c r="C17" s="21">
        <v>1</v>
      </c>
      <c r="D17" s="20">
        <v>9</v>
      </c>
      <c r="F17" s="20">
        <v>2</v>
      </c>
      <c r="G17" s="20">
        <f t="shared" si="0"/>
        <v>23</v>
      </c>
      <c r="H17" s="20" t="s">
        <v>5</v>
      </c>
      <c r="I17" s="20">
        <f>(I16+F17)</f>
        <v>24</v>
      </c>
    </row>
    <row r="18" spans="1:16" s="20" customFormat="1" ht="15" x14ac:dyDescent="0.25">
      <c r="A18" s="10">
        <f t="shared" si="1"/>
        <v>11</v>
      </c>
      <c r="B18" s="20" t="s">
        <v>10</v>
      </c>
      <c r="C18" s="21">
        <v>1</v>
      </c>
      <c r="D18" s="20">
        <v>10</v>
      </c>
      <c r="F18" s="20">
        <v>1</v>
      </c>
      <c r="G18" s="20">
        <f t="shared" si="0"/>
        <v>25</v>
      </c>
      <c r="H18" s="20" t="s">
        <v>5</v>
      </c>
      <c r="I18" s="20">
        <f>(I17+F18)</f>
        <v>25</v>
      </c>
    </row>
    <row r="19" spans="1:16" s="20" customFormat="1" ht="15" x14ac:dyDescent="0.25">
      <c r="A19" s="10">
        <f t="shared" si="1"/>
        <v>12</v>
      </c>
      <c r="B19" s="20" t="s">
        <v>11</v>
      </c>
      <c r="C19" s="21">
        <v>1</v>
      </c>
      <c r="D19" s="20">
        <v>11</v>
      </c>
      <c r="F19" s="20">
        <v>1</v>
      </c>
      <c r="G19" s="20">
        <f t="shared" ref="G19:G41" si="3">I18+1</f>
        <v>26</v>
      </c>
      <c r="H19" s="20" t="s">
        <v>5</v>
      </c>
      <c r="I19" s="20">
        <f t="shared" ref="I19:I40" si="4">(I18+F19)</f>
        <v>26</v>
      </c>
    </row>
    <row r="20" spans="1:16" s="20" customFormat="1" ht="15" x14ac:dyDescent="0.25">
      <c r="A20" s="10">
        <f t="shared" si="1"/>
        <v>13</v>
      </c>
      <c r="B20" s="20" t="s">
        <v>12</v>
      </c>
      <c r="C20" s="21">
        <v>1</v>
      </c>
      <c r="D20" s="20">
        <v>12</v>
      </c>
      <c r="F20" s="20">
        <v>4</v>
      </c>
      <c r="G20" s="20">
        <f t="shared" si="3"/>
        <v>27</v>
      </c>
      <c r="H20" s="20" t="s">
        <v>5</v>
      </c>
      <c r="I20" s="20">
        <f t="shared" si="4"/>
        <v>30</v>
      </c>
    </row>
    <row r="21" spans="1:16" s="20" customFormat="1" ht="15" x14ac:dyDescent="0.25">
      <c r="A21" s="10">
        <f t="shared" si="1"/>
        <v>14</v>
      </c>
      <c r="B21" s="20" t="s">
        <v>66</v>
      </c>
      <c r="C21" s="21">
        <v>1</v>
      </c>
      <c r="D21" s="20">
        <v>13</v>
      </c>
      <c r="F21" s="20">
        <v>1</v>
      </c>
      <c r="G21" s="20">
        <f t="shared" si="3"/>
        <v>31</v>
      </c>
      <c r="H21" s="20" t="s">
        <v>5</v>
      </c>
      <c r="I21" s="20">
        <f t="shared" si="4"/>
        <v>31</v>
      </c>
    </row>
    <row r="22" spans="1:16" s="20" customFormat="1" ht="15" x14ac:dyDescent="0.25">
      <c r="A22" s="10">
        <f t="shared" si="1"/>
        <v>15</v>
      </c>
      <c r="B22" s="20" t="s">
        <v>33</v>
      </c>
      <c r="C22" s="21">
        <v>1</v>
      </c>
      <c r="D22" s="20">
        <v>14</v>
      </c>
      <c r="F22" s="20">
        <v>1</v>
      </c>
      <c r="G22" s="20">
        <f t="shared" si="3"/>
        <v>32</v>
      </c>
      <c r="H22" s="20" t="s">
        <v>5</v>
      </c>
      <c r="I22" s="20">
        <f t="shared" si="4"/>
        <v>32</v>
      </c>
    </row>
    <row r="23" spans="1:16" s="20" customFormat="1" ht="15" x14ac:dyDescent="0.25">
      <c r="A23" s="10">
        <f t="shared" si="1"/>
        <v>16</v>
      </c>
      <c r="B23" s="20" t="s">
        <v>34</v>
      </c>
      <c r="C23" s="21">
        <v>1</v>
      </c>
      <c r="D23" s="20">
        <v>15</v>
      </c>
      <c r="F23" s="20">
        <v>2</v>
      </c>
      <c r="G23" s="20">
        <f t="shared" si="3"/>
        <v>33</v>
      </c>
      <c r="H23" s="20" t="s">
        <v>5</v>
      </c>
      <c r="I23" s="20">
        <f t="shared" si="4"/>
        <v>34</v>
      </c>
      <c r="J23" s="34" t="s">
        <v>53</v>
      </c>
    </row>
    <row r="24" spans="1:16" s="20" customFormat="1" ht="15" x14ac:dyDescent="0.25">
      <c r="A24" s="10">
        <f t="shared" si="1"/>
        <v>17</v>
      </c>
      <c r="B24" s="20" t="s">
        <v>19</v>
      </c>
      <c r="C24" s="21"/>
      <c r="F24" s="20">
        <v>2</v>
      </c>
      <c r="G24" s="20">
        <f t="shared" si="3"/>
        <v>35</v>
      </c>
      <c r="H24" s="20" t="s">
        <v>5</v>
      </c>
      <c r="I24" s="20">
        <f t="shared" si="4"/>
        <v>36</v>
      </c>
      <c r="J24" s="24" t="s">
        <v>14</v>
      </c>
      <c r="K24" s="24"/>
    </row>
    <row r="25" spans="1:16" s="20" customFormat="1" ht="15" x14ac:dyDescent="0.25">
      <c r="A25" s="10">
        <f t="shared" si="1"/>
        <v>18</v>
      </c>
      <c r="B25" s="20" t="s">
        <v>15</v>
      </c>
      <c r="C25" s="21"/>
      <c r="F25" s="20">
        <v>5</v>
      </c>
      <c r="G25" s="20">
        <f t="shared" si="3"/>
        <v>37</v>
      </c>
      <c r="H25" s="20" t="s">
        <v>5</v>
      </c>
      <c r="I25" s="20">
        <f t="shared" si="4"/>
        <v>41</v>
      </c>
      <c r="J25" s="24" t="s">
        <v>18</v>
      </c>
      <c r="K25" s="24"/>
    </row>
    <row r="26" spans="1:16" s="20" customFormat="1" ht="15" x14ac:dyDescent="0.25">
      <c r="A26" s="10">
        <f t="shared" si="1"/>
        <v>19</v>
      </c>
      <c r="B26" s="20" t="s">
        <v>20</v>
      </c>
      <c r="C26" s="21">
        <v>1</v>
      </c>
      <c r="D26" s="20">
        <v>16</v>
      </c>
      <c r="F26" s="20">
        <v>2</v>
      </c>
      <c r="G26" s="20">
        <f t="shared" si="3"/>
        <v>42</v>
      </c>
      <c r="H26" s="20" t="s">
        <v>5</v>
      </c>
      <c r="I26" s="20">
        <f t="shared" si="4"/>
        <v>43</v>
      </c>
      <c r="J26" s="24"/>
      <c r="K26" s="24"/>
    </row>
    <row r="27" spans="1:16" s="20" customFormat="1" ht="15" x14ac:dyDescent="0.25">
      <c r="A27" s="10">
        <f t="shared" si="1"/>
        <v>20</v>
      </c>
      <c r="B27" s="20" t="s">
        <v>21</v>
      </c>
      <c r="C27" s="21">
        <v>1</v>
      </c>
      <c r="D27" s="20">
        <v>17</v>
      </c>
      <c r="F27" s="20">
        <v>1</v>
      </c>
      <c r="G27" s="20">
        <f t="shared" si="3"/>
        <v>44</v>
      </c>
      <c r="H27" s="20" t="s">
        <v>5</v>
      </c>
      <c r="I27" s="20">
        <f t="shared" si="4"/>
        <v>44</v>
      </c>
      <c r="J27" s="24"/>
      <c r="K27" s="24"/>
    </row>
    <row r="28" spans="1:16" s="20" customFormat="1" ht="15" x14ac:dyDescent="0.25">
      <c r="A28" s="10">
        <f t="shared" si="1"/>
        <v>21</v>
      </c>
      <c r="B28" s="20" t="s">
        <v>13</v>
      </c>
      <c r="C28" s="21">
        <v>1</v>
      </c>
      <c r="D28" s="20">
        <v>18</v>
      </c>
      <c r="F28" s="20">
        <v>1</v>
      </c>
      <c r="G28" s="20">
        <f t="shared" si="3"/>
        <v>45</v>
      </c>
      <c r="H28" s="20" t="s">
        <v>5</v>
      </c>
      <c r="I28" s="20">
        <f t="shared" si="4"/>
        <v>45</v>
      </c>
      <c r="J28" s="24"/>
      <c r="K28" s="24"/>
    </row>
    <row r="29" spans="1:16" s="20" customFormat="1" ht="15" x14ac:dyDescent="0.25">
      <c r="A29" s="10">
        <f t="shared" si="1"/>
        <v>22</v>
      </c>
      <c r="B29" s="20" t="s">
        <v>71</v>
      </c>
      <c r="C29" s="21">
        <v>1</v>
      </c>
      <c r="D29" s="20">
        <v>19</v>
      </c>
      <c r="F29" s="20">
        <v>1</v>
      </c>
      <c r="G29" s="20">
        <f t="shared" si="3"/>
        <v>46</v>
      </c>
      <c r="H29" s="20" t="s">
        <v>5</v>
      </c>
      <c r="I29" s="20">
        <f t="shared" si="4"/>
        <v>46</v>
      </c>
      <c r="J29" s="24"/>
      <c r="K29" s="24"/>
    </row>
    <row r="30" spans="1:16" s="20" customFormat="1" ht="15" x14ac:dyDescent="0.25">
      <c r="A30" s="10">
        <f t="shared" si="1"/>
        <v>23</v>
      </c>
      <c r="B30" s="13" t="s">
        <v>59</v>
      </c>
      <c r="C30" s="29">
        <v>2</v>
      </c>
      <c r="D30" s="14" t="s">
        <v>56</v>
      </c>
      <c r="E30" s="13">
        <v>3</v>
      </c>
      <c r="F30" s="29">
        <v>4</v>
      </c>
      <c r="G30" s="20">
        <f t="shared" si="3"/>
        <v>47</v>
      </c>
      <c r="H30" s="20" t="s">
        <v>5</v>
      </c>
      <c r="I30" s="20">
        <f t="shared" si="4"/>
        <v>50</v>
      </c>
      <c r="J30" s="13"/>
      <c r="K30" s="13"/>
      <c r="L30" s="30"/>
      <c r="M30" s="30"/>
      <c r="N30" s="30"/>
      <c r="O30" s="31"/>
      <c r="P30" s="31"/>
    </row>
    <row r="31" spans="1:16" s="20" customFormat="1" ht="15" x14ac:dyDescent="0.25">
      <c r="A31" s="10">
        <f t="shared" si="1"/>
        <v>24</v>
      </c>
      <c r="B31" s="13" t="s">
        <v>59</v>
      </c>
      <c r="C31" s="29">
        <v>2</v>
      </c>
      <c r="D31" s="14" t="s">
        <v>56</v>
      </c>
      <c r="E31" s="13">
        <v>4</v>
      </c>
      <c r="F31" s="29">
        <v>4</v>
      </c>
      <c r="G31" s="20">
        <f t="shared" si="3"/>
        <v>51</v>
      </c>
      <c r="H31" s="20" t="s">
        <v>5</v>
      </c>
      <c r="I31" s="20">
        <f t="shared" si="4"/>
        <v>54</v>
      </c>
      <c r="J31" s="13"/>
      <c r="K31" s="13"/>
      <c r="L31" s="30"/>
      <c r="M31" s="30"/>
      <c r="N31" s="30"/>
      <c r="O31" s="31"/>
      <c r="P31" s="31"/>
    </row>
    <row r="32" spans="1:16" s="20" customFormat="1" ht="15" x14ac:dyDescent="0.25">
      <c r="A32" s="10">
        <f t="shared" si="1"/>
        <v>25</v>
      </c>
      <c r="B32" s="13" t="s">
        <v>59</v>
      </c>
      <c r="C32" s="29">
        <v>2</v>
      </c>
      <c r="D32" s="14" t="s">
        <v>57</v>
      </c>
      <c r="E32" s="13">
        <v>3</v>
      </c>
      <c r="F32" s="29">
        <v>4</v>
      </c>
      <c r="G32" s="20">
        <f t="shared" si="3"/>
        <v>55</v>
      </c>
      <c r="H32" s="20" t="s">
        <v>5</v>
      </c>
      <c r="I32" s="20">
        <f t="shared" si="4"/>
        <v>58</v>
      </c>
      <c r="J32" s="13"/>
      <c r="K32" s="13"/>
      <c r="L32" s="30"/>
      <c r="M32" s="30"/>
      <c r="N32" s="30"/>
      <c r="O32" s="31"/>
      <c r="P32" s="31"/>
    </row>
    <row r="33" spans="1:16" s="20" customFormat="1" ht="15" x14ac:dyDescent="0.25">
      <c r="A33" s="10">
        <f t="shared" si="1"/>
        <v>26</v>
      </c>
      <c r="B33" s="11" t="s">
        <v>22</v>
      </c>
      <c r="C33" s="29">
        <v>2</v>
      </c>
      <c r="D33" s="29" t="s">
        <v>37</v>
      </c>
      <c r="E33" s="13">
        <v>3</v>
      </c>
      <c r="F33" s="29">
        <v>6</v>
      </c>
      <c r="G33" s="20">
        <f t="shared" si="3"/>
        <v>59</v>
      </c>
      <c r="H33" s="20" t="s">
        <v>5</v>
      </c>
      <c r="I33" s="20">
        <f t="shared" si="4"/>
        <v>64</v>
      </c>
      <c r="J33" s="12" t="s">
        <v>51</v>
      </c>
      <c r="K33" s="11"/>
      <c r="L33" s="7"/>
      <c r="M33" s="7"/>
      <c r="N33" s="7"/>
      <c r="O33" s="9"/>
      <c r="P33" s="9"/>
    </row>
    <row r="34" spans="1:16" s="20" customFormat="1" ht="15" x14ac:dyDescent="0.25">
      <c r="A34" s="10">
        <f t="shared" si="1"/>
        <v>27</v>
      </c>
      <c r="B34" s="11" t="s">
        <v>23</v>
      </c>
      <c r="C34" s="10">
        <v>2</v>
      </c>
      <c r="D34" s="10" t="s">
        <v>38</v>
      </c>
      <c r="E34" s="15">
        <v>4</v>
      </c>
      <c r="F34" s="10">
        <v>6</v>
      </c>
      <c r="G34" s="20">
        <f t="shared" si="3"/>
        <v>65</v>
      </c>
      <c r="H34" s="20" t="s">
        <v>5</v>
      </c>
      <c r="I34" s="20">
        <f t="shared" si="4"/>
        <v>70</v>
      </c>
      <c r="J34" s="12" t="s">
        <v>51</v>
      </c>
      <c r="K34" s="11"/>
      <c r="L34" s="7"/>
      <c r="M34" s="7"/>
      <c r="N34" s="7"/>
      <c r="O34" s="9"/>
      <c r="P34" s="9"/>
    </row>
    <row r="35" spans="1:16" s="20" customFormat="1" ht="15" x14ac:dyDescent="0.25">
      <c r="A35" s="10">
        <f t="shared" si="1"/>
        <v>28</v>
      </c>
      <c r="B35" s="11" t="s">
        <v>67</v>
      </c>
      <c r="C35" s="10">
        <v>2</v>
      </c>
      <c r="D35" s="10">
        <v>4</v>
      </c>
      <c r="E35" s="15">
        <v>3</v>
      </c>
      <c r="F35" s="10">
        <v>3</v>
      </c>
      <c r="G35" s="20">
        <f t="shared" si="3"/>
        <v>71</v>
      </c>
      <c r="H35" s="20" t="s">
        <v>5</v>
      </c>
      <c r="I35" s="20">
        <f t="shared" si="4"/>
        <v>73</v>
      </c>
      <c r="J35" s="11"/>
      <c r="K35" s="11"/>
      <c r="L35" s="7"/>
      <c r="M35" s="7"/>
      <c r="N35" s="7"/>
      <c r="O35" s="9"/>
      <c r="P35" s="9"/>
    </row>
    <row r="36" spans="1:16" s="28" customFormat="1" ht="15" x14ac:dyDescent="0.2">
      <c r="A36" s="16">
        <f t="shared" si="1"/>
        <v>29</v>
      </c>
      <c r="B36" s="13" t="s">
        <v>65</v>
      </c>
      <c r="C36" s="29">
        <v>2</v>
      </c>
      <c r="D36" s="29">
        <v>5</v>
      </c>
      <c r="E36" s="13">
        <v>3</v>
      </c>
      <c r="F36" s="29">
        <v>1</v>
      </c>
      <c r="G36" s="28">
        <f t="shared" si="3"/>
        <v>74</v>
      </c>
      <c r="H36" s="28" t="s">
        <v>5</v>
      </c>
      <c r="I36" s="28">
        <f t="shared" si="4"/>
        <v>74</v>
      </c>
      <c r="J36" s="13"/>
      <c r="K36" s="13"/>
      <c r="L36" s="30"/>
      <c r="M36" s="30"/>
      <c r="N36" s="30"/>
      <c r="O36" s="31"/>
      <c r="P36" s="31"/>
    </row>
    <row r="37" spans="1:16" s="20" customFormat="1" ht="15" x14ac:dyDescent="0.25">
      <c r="A37" s="10">
        <f t="shared" si="1"/>
        <v>30</v>
      </c>
      <c r="B37" s="11" t="s">
        <v>72</v>
      </c>
      <c r="C37" s="10">
        <v>2</v>
      </c>
      <c r="D37" s="10" t="s">
        <v>54</v>
      </c>
      <c r="E37" s="15">
        <v>3</v>
      </c>
      <c r="F37" s="10">
        <v>1</v>
      </c>
      <c r="G37" s="20">
        <f t="shared" si="3"/>
        <v>75</v>
      </c>
      <c r="H37" s="20" t="s">
        <v>5</v>
      </c>
      <c r="I37" s="20">
        <f t="shared" si="4"/>
        <v>75</v>
      </c>
      <c r="J37" s="11"/>
      <c r="K37" s="11"/>
      <c r="L37" s="7"/>
      <c r="M37" s="7"/>
      <c r="N37" s="7"/>
      <c r="O37" s="9"/>
      <c r="P37" s="9"/>
    </row>
    <row r="38" spans="1:16" s="20" customFormat="1" ht="15" x14ac:dyDescent="0.25">
      <c r="A38" s="10">
        <f t="shared" si="1"/>
        <v>31</v>
      </c>
      <c r="B38" s="11" t="s">
        <v>72</v>
      </c>
      <c r="C38" s="10">
        <v>2</v>
      </c>
      <c r="D38" s="10" t="s">
        <v>54</v>
      </c>
      <c r="E38" s="15">
        <v>4</v>
      </c>
      <c r="F38" s="10">
        <v>1</v>
      </c>
      <c r="G38" s="20">
        <f t="shared" si="3"/>
        <v>76</v>
      </c>
      <c r="H38" s="20" t="s">
        <v>5</v>
      </c>
      <c r="I38" s="20">
        <f t="shared" si="4"/>
        <v>76</v>
      </c>
      <c r="J38" s="11"/>
      <c r="K38" s="11"/>
      <c r="L38" s="7"/>
      <c r="M38" s="7"/>
      <c r="N38" s="7"/>
      <c r="O38" s="9"/>
      <c r="P38" s="9"/>
    </row>
    <row r="39" spans="1:16" s="20" customFormat="1" ht="15" x14ac:dyDescent="0.25">
      <c r="A39" s="10">
        <f t="shared" si="1"/>
        <v>32</v>
      </c>
      <c r="B39" s="11" t="s">
        <v>52</v>
      </c>
      <c r="C39" s="10">
        <v>2</v>
      </c>
      <c r="D39" s="10" t="s">
        <v>55</v>
      </c>
      <c r="E39" s="15">
        <v>3</v>
      </c>
      <c r="F39" s="10">
        <v>1</v>
      </c>
      <c r="G39" s="20">
        <f t="shared" si="3"/>
        <v>77</v>
      </c>
      <c r="H39" s="20" t="s">
        <v>5</v>
      </c>
      <c r="I39" s="20">
        <f t="shared" si="4"/>
        <v>77</v>
      </c>
      <c r="J39" s="11"/>
      <c r="K39" s="11"/>
      <c r="L39" s="7"/>
      <c r="M39" s="7"/>
      <c r="N39" s="7"/>
      <c r="O39" s="9"/>
      <c r="P39" s="9"/>
    </row>
    <row r="40" spans="1:16" s="20" customFormat="1" ht="15" x14ac:dyDescent="0.25">
      <c r="A40" s="10">
        <f t="shared" si="1"/>
        <v>33</v>
      </c>
      <c r="B40" s="11" t="s">
        <v>52</v>
      </c>
      <c r="C40" s="10">
        <v>2</v>
      </c>
      <c r="D40" s="10" t="s">
        <v>55</v>
      </c>
      <c r="E40" s="15">
        <v>4</v>
      </c>
      <c r="F40" s="10">
        <v>1</v>
      </c>
      <c r="G40" s="20">
        <f t="shared" si="3"/>
        <v>78</v>
      </c>
      <c r="H40" s="20" t="s">
        <v>5</v>
      </c>
      <c r="I40" s="20">
        <f t="shared" si="4"/>
        <v>78</v>
      </c>
      <c r="J40" s="11"/>
      <c r="K40" s="11"/>
      <c r="L40" s="7"/>
      <c r="M40" s="7"/>
      <c r="N40" s="7"/>
      <c r="O40" s="9"/>
      <c r="P40" s="9"/>
    </row>
    <row r="41" spans="1:16" s="20" customFormat="1" ht="15" x14ac:dyDescent="0.25">
      <c r="A41" s="10">
        <f t="shared" si="1"/>
        <v>34</v>
      </c>
      <c r="B41" s="11" t="s">
        <v>36</v>
      </c>
      <c r="C41" s="10"/>
      <c r="D41" s="10"/>
      <c r="E41" s="15"/>
      <c r="F41" s="10">
        <f>I41-I40</f>
        <v>48</v>
      </c>
      <c r="G41" s="20">
        <f t="shared" si="3"/>
        <v>79</v>
      </c>
      <c r="H41" s="20" t="s">
        <v>5</v>
      </c>
      <c r="I41" s="20">
        <v>126</v>
      </c>
      <c r="J41" s="11"/>
    </row>
    <row r="42" spans="1:16" s="20" customFormat="1" x14ac:dyDescent="0.25">
      <c r="A42" s="10">
        <f t="shared" si="1"/>
        <v>35</v>
      </c>
      <c r="B42" s="35" t="s">
        <v>94</v>
      </c>
      <c r="C42" s="36"/>
      <c r="D42" s="35"/>
      <c r="E42" s="35"/>
      <c r="F42" s="36">
        <v>3</v>
      </c>
      <c r="G42" s="37">
        <f>I41+1</f>
        <v>127</v>
      </c>
      <c r="H42" s="38" t="s">
        <v>5</v>
      </c>
      <c r="I42" s="39">
        <f>I41+F42</f>
        <v>129</v>
      </c>
      <c r="J42" s="11"/>
    </row>
    <row r="43" spans="1:16" s="20" customFormat="1" x14ac:dyDescent="0.25">
      <c r="A43" s="10">
        <f t="shared" si="1"/>
        <v>36</v>
      </c>
      <c r="B43" s="35" t="s">
        <v>95</v>
      </c>
      <c r="C43" s="36"/>
      <c r="D43" s="35"/>
      <c r="E43" s="35"/>
      <c r="F43" s="36">
        <v>3</v>
      </c>
      <c r="G43" s="35">
        <f>I42+1</f>
        <v>130</v>
      </c>
      <c r="H43" s="40" t="s">
        <v>5</v>
      </c>
      <c r="I43" s="39">
        <f>I42+F43</f>
        <v>132</v>
      </c>
      <c r="J43" s="11"/>
    </row>
    <row r="44" spans="1:16" s="20" customFormat="1" x14ac:dyDescent="0.25">
      <c r="A44" s="41">
        <f t="shared" si="1"/>
        <v>37</v>
      </c>
      <c r="B44" s="41" t="s">
        <v>96</v>
      </c>
      <c r="C44" s="42"/>
      <c r="D44" s="41"/>
      <c r="E44" s="41"/>
      <c r="F44" s="42">
        <v>10</v>
      </c>
      <c r="G44" s="41">
        <f>I43+1</f>
        <v>133</v>
      </c>
      <c r="H44" s="43" t="s">
        <v>5</v>
      </c>
      <c r="I44" s="44">
        <f>I43+F44</f>
        <v>142</v>
      </c>
      <c r="J44" s="25"/>
    </row>
    <row r="45" spans="1:16" s="18" customFormat="1" ht="15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  <c r="M45" s="9"/>
      <c r="N45" s="9"/>
      <c r="O45" s="9"/>
      <c r="P45" s="9"/>
    </row>
    <row r="46" spans="1:16" s="20" customFormat="1" ht="15" x14ac:dyDescent="0.25">
      <c r="B46" s="23" t="s">
        <v>73</v>
      </c>
      <c r="C46" s="21"/>
    </row>
    <row r="47" spans="1:16" s="20" customFormat="1" ht="15" x14ac:dyDescent="0.25">
      <c r="B47" s="23"/>
      <c r="C47" s="21"/>
    </row>
    <row r="48" spans="1:16" s="18" customFormat="1" ht="15" x14ac:dyDescent="0.25">
      <c r="A48" s="51" t="s">
        <v>44</v>
      </c>
      <c r="B48" s="53" t="s">
        <v>45</v>
      </c>
      <c r="C48" s="54" t="s">
        <v>46</v>
      </c>
      <c r="D48" s="54"/>
      <c r="E48" s="54"/>
      <c r="F48" s="54" t="s">
        <v>50</v>
      </c>
      <c r="G48" s="54" t="s">
        <v>47</v>
      </c>
      <c r="H48" s="54"/>
      <c r="I48" s="55"/>
      <c r="J48" s="49" t="s">
        <v>1</v>
      </c>
      <c r="K48" s="32"/>
      <c r="L48" s="7"/>
      <c r="M48" s="7"/>
      <c r="N48" s="7"/>
      <c r="O48" s="9"/>
      <c r="P48" s="9"/>
    </row>
    <row r="49" spans="1:16" s="18" customFormat="1" ht="15" x14ac:dyDescent="0.25">
      <c r="A49" s="52"/>
      <c r="B49" s="53"/>
      <c r="C49" s="4" t="s">
        <v>48</v>
      </c>
      <c r="D49" s="5" t="s">
        <v>0</v>
      </c>
      <c r="E49" s="6" t="s">
        <v>49</v>
      </c>
      <c r="F49" s="54"/>
      <c r="G49" s="54"/>
      <c r="H49" s="54"/>
      <c r="I49" s="55"/>
      <c r="J49" s="50"/>
      <c r="K49" s="32"/>
      <c r="L49" s="7"/>
      <c r="M49" s="7"/>
      <c r="N49" s="7"/>
      <c r="O49" s="9"/>
      <c r="P49" s="9"/>
    </row>
    <row r="50" spans="1:16" s="20" customFormat="1" ht="15" x14ac:dyDescent="0.25">
      <c r="A50" s="10">
        <v>1</v>
      </c>
      <c r="B50" s="20" t="s">
        <v>16</v>
      </c>
      <c r="C50" s="21"/>
      <c r="F50" s="20">
        <v>34</v>
      </c>
      <c r="G50" s="20">
        <v>1</v>
      </c>
      <c r="H50" s="20" t="s">
        <v>5</v>
      </c>
      <c r="I50" s="20">
        <f>F50</f>
        <v>34</v>
      </c>
      <c r="J50" s="24" t="s">
        <v>39</v>
      </c>
      <c r="K50" s="24"/>
    </row>
    <row r="51" spans="1:16" s="20" customFormat="1" ht="15" x14ac:dyDescent="0.25">
      <c r="A51" s="10">
        <f>A50+1</f>
        <v>2</v>
      </c>
      <c r="B51" s="20" t="s">
        <v>24</v>
      </c>
      <c r="C51" s="21"/>
      <c r="F51" s="20">
        <v>2</v>
      </c>
      <c r="G51" s="20">
        <f t="shared" ref="G51:G58" si="5">I50+1</f>
        <v>35</v>
      </c>
      <c r="H51" s="20" t="s">
        <v>5</v>
      </c>
      <c r="I51" s="20">
        <f>I50+F51</f>
        <v>36</v>
      </c>
      <c r="J51" s="24" t="s">
        <v>28</v>
      </c>
      <c r="K51" s="24"/>
    </row>
    <row r="52" spans="1:16" s="20" customFormat="1" ht="15" x14ac:dyDescent="0.25">
      <c r="A52" s="10">
        <f t="shared" ref="A52:A65" si="6">A51+1</f>
        <v>3</v>
      </c>
      <c r="B52" s="20" t="s">
        <v>15</v>
      </c>
      <c r="C52" s="21"/>
      <c r="F52" s="20">
        <v>5</v>
      </c>
      <c r="G52" s="20">
        <f t="shared" si="5"/>
        <v>37</v>
      </c>
      <c r="H52" s="20" t="s">
        <v>5</v>
      </c>
      <c r="I52" s="20">
        <f t="shared" ref="I52:I58" si="7">I51+F52</f>
        <v>41</v>
      </c>
      <c r="J52" s="24" t="s">
        <v>31</v>
      </c>
      <c r="K52" s="24"/>
    </row>
    <row r="53" spans="1:16" s="20" customFormat="1" ht="15" x14ac:dyDescent="0.25">
      <c r="A53" s="10">
        <f t="shared" si="6"/>
        <v>4</v>
      </c>
      <c r="B53" s="20" t="s">
        <v>40</v>
      </c>
      <c r="C53" s="21">
        <v>3</v>
      </c>
      <c r="D53" s="20">
        <v>1</v>
      </c>
      <c r="F53" s="20">
        <v>2</v>
      </c>
      <c r="G53" s="20">
        <f t="shared" si="5"/>
        <v>42</v>
      </c>
      <c r="H53" s="20" t="s">
        <v>5</v>
      </c>
      <c r="I53" s="20">
        <f t="shared" si="7"/>
        <v>43</v>
      </c>
    </row>
    <row r="54" spans="1:16" s="20" customFormat="1" ht="15" x14ac:dyDescent="0.25">
      <c r="A54" s="10">
        <f t="shared" si="6"/>
        <v>5</v>
      </c>
      <c r="B54" s="20" t="s">
        <v>63</v>
      </c>
      <c r="C54" s="21">
        <v>3</v>
      </c>
      <c r="D54" s="20">
        <v>2</v>
      </c>
      <c r="F54" s="20">
        <v>5</v>
      </c>
      <c r="G54" s="20">
        <f t="shared" si="5"/>
        <v>44</v>
      </c>
      <c r="H54" s="20" t="s">
        <v>5</v>
      </c>
      <c r="I54" s="20">
        <f t="shared" si="7"/>
        <v>48</v>
      </c>
    </row>
    <row r="55" spans="1:16" s="26" customFormat="1" ht="15" x14ac:dyDescent="0.2">
      <c r="A55" s="29">
        <f t="shared" si="6"/>
        <v>6</v>
      </c>
      <c r="B55" s="26" t="s">
        <v>64</v>
      </c>
      <c r="C55" s="27">
        <v>3</v>
      </c>
      <c r="D55" s="26">
        <v>3</v>
      </c>
      <c r="F55" s="26">
        <v>3</v>
      </c>
      <c r="G55" s="26">
        <f t="shared" si="5"/>
        <v>49</v>
      </c>
      <c r="H55" s="26" t="s">
        <v>5</v>
      </c>
      <c r="I55" s="26">
        <f t="shared" si="7"/>
        <v>51</v>
      </c>
    </row>
    <row r="56" spans="1:16" s="26" customFormat="1" ht="15" x14ac:dyDescent="0.2">
      <c r="A56" s="29">
        <f t="shared" si="6"/>
        <v>7</v>
      </c>
      <c r="B56" s="26" t="s">
        <v>41</v>
      </c>
      <c r="C56" s="27">
        <v>3</v>
      </c>
      <c r="D56" s="26">
        <v>4</v>
      </c>
      <c r="F56" s="26">
        <v>1</v>
      </c>
      <c r="G56" s="26">
        <f t="shared" si="5"/>
        <v>52</v>
      </c>
      <c r="H56" s="26" t="s">
        <v>5</v>
      </c>
      <c r="I56" s="26">
        <f t="shared" si="7"/>
        <v>52</v>
      </c>
    </row>
    <row r="57" spans="1:16" s="20" customFormat="1" ht="15" x14ac:dyDescent="0.25">
      <c r="A57" s="29">
        <f t="shared" si="6"/>
        <v>8</v>
      </c>
      <c r="B57" s="20" t="s">
        <v>25</v>
      </c>
      <c r="C57" s="21">
        <v>3</v>
      </c>
      <c r="D57" s="20">
        <v>5</v>
      </c>
      <c r="F57" s="20">
        <v>1</v>
      </c>
      <c r="G57" s="26">
        <f t="shared" si="5"/>
        <v>53</v>
      </c>
      <c r="H57" s="26" t="s">
        <v>5</v>
      </c>
      <c r="I57" s="26">
        <f t="shared" si="7"/>
        <v>53</v>
      </c>
    </row>
    <row r="58" spans="1:16" s="20" customFormat="1" ht="15" x14ac:dyDescent="0.25">
      <c r="A58" s="10">
        <f t="shared" si="6"/>
        <v>9</v>
      </c>
      <c r="B58" s="20" t="s">
        <v>43</v>
      </c>
      <c r="C58" s="21">
        <v>3</v>
      </c>
      <c r="D58" s="20">
        <v>6</v>
      </c>
      <c r="F58" s="20">
        <v>1</v>
      </c>
      <c r="G58" s="20">
        <f t="shared" si="5"/>
        <v>54</v>
      </c>
      <c r="H58" s="20" t="s">
        <v>5</v>
      </c>
      <c r="I58" s="20">
        <f t="shared" si="7"/>
        <v>54</v>
      </c>
    </row>
    <row r="59" spans="1:16" s="20" customFormat="1" ht="15" x14ac:dyDescent="0.25">
      <c r="A59" s="10">
        <f t="shared" si="6"/>
        <v>10</v>
      </c>
      <c r="B59" s="20" t="s">
        <v>74</v>
      </c>
      <c r="C59" s="21">
        <v>3</v>
      </c>
      <c r="D59" s="20">
        <v>7</v>
      </c>
      <c r="F59" s="20">
        <v>1</v>
      </c>
      <c r="G59" s="20">
        <f t="shared" ref="G59:G65" si="8">I58+1</f>
        <v>55</v>
      </c>
      <c r="H59" s="20" t="s">
        <v>5</v>
      </c>
      <c r="I59" s="20">
        <f>I58+F59</f>
        <v>55</v>
      </c>
    </row>
    <row r="60" spans="1:16" s="20" customFormat="1" ht="15" x14ac:dyDescent="0.25">
      <c r="A60" s="10">
        <f t="shared" si="6"/>
        <v>11</v>
      </c>
      <c r="B60" s="20" t="s">
        <v>75</v>
      </c>
      <c r="C60" s="21">
        <v>3</v>
      </c>
      <c r="D60" s="20">
        <v>8</v>
      </c>
      <c r="F60" s="20">
        <v>1</v>
      </c>
      <c r="G60" s="20">
        <f t="shared" si="8"/>
        <v>56</v>
      </c>
      <c r="H60" s="20" t="s">
        <v>5</v>
      </c>
      <c r="I60" s="20">
        <f>I59+F60</f>
        <v>56</v>
      </c>
    </row>
    <row r="61" spans="1:16" s="26" customFormat="1" ht="30" x14ac:dyDescent="0.2">
      <c r="A61" s="29">
        <f t="shared" si="6"/>
        <v>12</v>
      </c>
      <c r="B61" s="26" t="s">
        <v>76</v>
      </c>
      <c r="C61" s="27">
        <v>3</v>
      </c>
      <c r="D61" s="26">
        <v>9</v>
      </c>
      <c r="F61" s="26">
        <v>8</v>
      </c>
      <c r="G61" s="26">
        <f t="shared" si="8"/>
        <v>57</v>
      </c>
      <c r="H61" s="26" t="s">
        <v>5</v>
      </c>
      <c r="I61" s="26">
        <f>I60+F61</f>
        <v>64</v>
      </c>
    </row>
    <row r="62" spans="1:16" s="20" customFormat="1" ht="15" x14ac:dyDescent="0.25">
      <c r="A62" s="10">
        <f t="shared" si="6"/>
        <v>13</v>
      </c>
      <c r="B62" s="20" t="s">
        <v>36</v>
      </c>
      <c r="C62" s="21"/>
      <c r="F62" s="20">
        <f>I62-I61</f>
        <v>62</v>
      </c>
      <c r="G62" s="20">
        <f t="shared" si="8"/>
        <v>65</v>
      </c>
      <c r="H62" s="20" t="s">
        <v>5</v>
      </c>
      <c r="I62" s="20">
        <v>126</v>
      </c>
    </row>
    <row r="63" spans="1:16" s="20" customFormat="1" x14ac:dyDescent="0.25">
      <c r="A63" s="10">
        <f t="shared" si="6"/>
        <v>14</v>
      </c>
      <c r="B63" s="35" t="s">
        <v>94</v>
      </c>
      <c r="C63" s="36"/>
      <c r="D63" s="35"/>
      <c r="E63" s="35"/>
      <c r="F63" s="36">
        <v>3</v>
      </c>
      <c r="G63" s="37">
        <f t="shared" si="8"/>
        <v>127</v>
      </c>
      <c r="H63" s="38" t="s">
        <v>5</v>
      </c>
      <c r="I63" s="39">
        <f>I62+F63</f>
        <v>129</v>
      </c>
      <c r="J63" s="11"/>
    </row>
    <row r="64" spans="1:16" s="20" customFormat="1" x14ac:dyDescent="0.25">
      <c r="A64" s="10">
        <f t="shared" si="6"/>
        <v>15</v>
      </c>
      <c r="B64" s="35" t="s">
        <v>95</v>
      </c>
      <c r="C64" s="36"/>
      <c r="D64" s="35"/>
      <c r="E64" s="35"/>
      <c r="F64" s="36">
        <v>3</v>
      </c>
      <c r="G64" s="35">
        <f t="shared" si="8"/>
        <v>130</v>
      </c>
      <c r="H64" s="40" t="s">
        <v>5</v>
      </c>
      <c r="I64" s="39">
        <f>I63+F64</f>
        <v>132</v>
      </c>
      <c r="J64" s="11"/>
    </row>
    <row r="65" spans="1:16" s="20" customFormat="1" x14ac:dyDescent="0.25">
      <c r="A65" s="41">
        <f t="shared" si="6"/>
        <v>16</v>
      </c>
      <c r="B65" s="41" t="s">
        <v>96</v>
      </c>
      <c r="C65" s="42"/>
      <c r="D65" s="41"/>
      <c r="E65" s="41"/>
      <c r="F65" s="42">
        <v>10</v>
      </c>
      <c r="G65" s="41">
        <f t="shared" si="8"/>
        <v>133</v>
      </c>
      <c r="H65" s="43" t="s">
        <v>5</v>
      </c>
      <c r="I65" s="44">
        <f>I64+F65</f>
        <v>142</v>
      </c>
      <c r="J65" s="25"/>
    </row>
    <row r="66" spans="1:16" s="20" customFormat="1" ht="15" x14ac:dyDescent="0.25">
      <c r="A66" s="10"/>
      <c r="C66" s="21"/>
    </row>
    <row r="67" spans="1:16" s="20" customFormat="1" ht="15" x14ac:dyDescent="0.25">
      <c r="B67" s="23" t="s">
        <v>77</v>
      </c>
      <c r="C67" s="21"/>
    </row>
    <row r="68" spans="1:16" s="20" customFormat="1" ht="15" x14ac:dyDescent="0.25">
      <c r="B68" s="23"/>
      <c r="C68" s="21"/>
    </row>
    <row r="69" spans="1:16" s="18" customFormat="1" ht="15" x14ac:dyDescent="0.25">
      <c r="A69" s="51" t="s">
        <v>44</v>
      </c>
      <c r="B69" s="53" t="s">
        <v>45</v>
      </c>
      <c r="C69" s="54" t="s">
        <v>46</v>
      </c>
      <c r="D69" s="54"/>
      <c r="E69" s="54"/>
      <c r="F69" s="54" t="s">
        <v>50</v>
      </c>
      <c r="G69" s="54" t="s">
        <v>47</v>
      </c>
      <c r="H69" s="54"/>
      <c r="I69" s="55"/>
      <c r="J69" s="49" t="s">
        <v>1</v>
      </c>
      <c r="K69" s="32"/>
      <c r="L69" s="7"/>
      <c r="M69" s="7"/>
      <c r="N69" s="7"/>
      <c r="O69" s="9"/>
      <c r="P69" s="9"/>
    </row>
    <row r="70" spans="1:16" s="18" customFormat="1" ht="15" x14ac:dyDescent="0.25">
      <c r="A70" s="52"/>
      <c r="B70" s="53"/>
      <c r="C70" s="4" t="s">
        <v>48</v>
      </c>
      <c r="D70" s="5" t="s">
        <v>0</v>
      </c>
      <c r="E70" s="6" t="s">
        <v>49</v>
      </c>
      <c r="F70" s="54"/>
      <c r="G70" s="54"/>
      <c r="H70" s="54"/>
      <c r="I70" s="55"/>
      <c r="J70" s="50"/>
      <c r="K70" s="32"/>
      <c r="L70" s="7"/>
      <c r="M70" s="7"/>
      <c r="N70" s="7"/>
      <c r="O70" s="9"/>
      <c r="P70" s="9"/>
    </row>
    <row r="71" spans="1:16" s="20" customFormat="1" ht="15" x14ac:dyDescent="0.25">
      <c r="A71" s="10">
        <v>1</v>
      </c>
      <c r="B71" s="20" t="s">
        <v>16</v>
      </c>
      <c r="C71" s="21"/>
      <c r="F71" s="20">
        <v>34</v>
      </c>
      <c r="G71" s="20">
        <v>1</v>
      </c>
      <c r="H71" s="20" t="s">
        <v>5</v>
      </c>
      <c r="I71" s="20">
        <f>F71</f>
        <v>34</v>
      </c>
      <c r="J71" s="24" t="s">
        <v>39</v>
      </c>
      <c r="K71" s="24"/>
    </row>
    <row r="72" spans="1:16" s="20" customFormat="1" ht="15" x14ac:dyDescent="0.25">
      <c r="A72" s="10">
        <f>A71+1</f>
        <v>2</v>
      </c>
      <c r="B72" s="20" t="s">
        <v>24</v>
      </c>
      <c r="C72" s="21"/>
      <c r="F72" s="20">
        <v>2</v>
      </c>
      <c r="G72" s="20">
        <f>I71+1</f>
        <v>35</v>
      </c>
      <c r="H72" s="20" t="s">
        <v>5</v>
      </c>
      <c r="I72" s="20">
        <f t="shared" ref="I72:I77" si="9">I71+F72</f>
        <v>36</v>
      </c>
      <c r="J72" s="24" t="s">
        <v>27</v>
      </c>
      <c r="K72" s="24"/>
    </row>
    <row r="73" spans="1:16" s="20" customFormat="1" ht="15" x14ac:dyDescent="0.25">
      <c r="A73" s="10">
        <f t="shared" ref="A73:A81" si="10">A72+1</f>
        <v>3</v>
      </c>
      <c r="B73" s="20" t="s">
        <v>15</v>
      </c>
      <c r="C73" s="21"/>
      <c r="F73" s="20">
        <v>3</v>
      </c>
      <c r="G73" s="20">
        <f t="shared" ref="G73:G78" si="11">I72+1</f>
        <v>37</v>
      </c>
      <c r="H73" s="20" t="s">
        <v>5</v>
      </c>
      <c r="I73" s="20">
        <f t="shared" si="9"/>
        <v>39</v>
      </c>
      <c r="J73" s="24" t="s">
        <v>32</v>
      </c>
      <c r="K73" s="24"/>
    </row>
    <row r="74" spans="1:16" s="20" customFormat="1" ht="15" x14ac:dyDescent="0.25">
      <c r="A74" s="10">
        <f t="shared" si="10"/>
        <v>4</v>
      </c>
      <c r="B74" s="20" t="s">
        <v>61</v>
      </c>
      <c r="C74" s="21">
        <v>4</v>
      </c>
      <c r="D74" s="24" t="s">
        <v>17</v>
      </c>
      <c r="E74" s="20">
        <v>1</v>
      </c>
      <c r="F74" s="20">
        <v>2</v>
      </c>
      <c r="G74" s="20">
        <f t="shared" si="11"/>
        <v>40</v>
      </c>
      <c r="H74" s="20" t="s">
        <v>5</v>
      </c>
      <c r="I74" s="20">
        <f t="shared" si="9"/>
        <v>41</v>
      </c>
    </row>
    <row r="75" spans="1:16" s="20" customFormat="1" ht="15" x14ac:dyDescent="0.25">
      <c r="A75" s="10">
        <f t="shared" si="10"/>
        <v>5</v>
      </c>
      <c r="B75" s="20" t="s">
        <v>35</v>
      </c>
      <c r="C75" s="21">
        <v>4</v>
      </c>
      <c r="D75" s="24" t="s">
        <v>17</v>
      </c>
      <c r="E75" s="20">
        <v>3</v>
      </c>
      <c r="F75" s="20">
        <v>1</v>
      </c>
      <c r="G75" s="20">
        <f t="shared" si="11"/>
        <v>42</v>
      </c>
      <c r="H75" s="20" t="s">
        <v>5</v>
      </c>
      <c r="I75" s="20">
        <f t="shared" si="9"/>
        <v>42</v>
      </c>
    </row>
    <row r="76" spans="1:16" s="20" customFormat="1" ht="15" x14ac:dyDescent="0.25">
      <c r="A76" s="29">
        <f t="shared" si="10"/>
        <v>6</v>
      </c>
      <c r="B76" s="20" t="s">
        <v>69</v>
      </c>
      <c r="C76" s="21">
        <v>4</v>
      </c>
      <c r="D76" s="24" t="s">
        <v>17</v>
      </c>
      <c r="E76" s="20">
        <v>4</v>
      </c>
      <c r="F76" s="20">
        <v>1</v>
      </c>
      <c r="G76" s="20">
        <f t="shared" si="11"/>
        <v>43</v>
      </c>
      <c r="H76" s="20" t="s">
        <v>5</v>
      </c>
      <c r="I76" s="20">
        <f t="shared" si="9"/>
        <v>43</v>
      </c>
    </row>
    <row r="77" spans="1:16" s="20" customFormat="1" ht="15" x14ac:dyDescent="0.25">
      <c r="A77" s="29">
        <f t="shared" si="10"/>
        <v>7</v>
      </c>
      <c r="B77" s="20" t="s">
        <v>26</v>
      </c>
      <c r="C77" s="21">
        <v>4</v>
      </c>
      <c r="D77" s="24" t="s">
        <v>17</v>
      </c>
      <c r="E77" s="20">
        <v>5</v>
      </c>
      <c r="F77" s="20">
        <v>3</v>
      </c>
      <c r="G77" s="20">
        <f t="shared" si="11"/>
        <v>44</v>
      </c>
      <c r="H77" s="20" t="s">
        <v>5</v>
      </c>
      <c r="I77" s="20">
        <f t="shared" si="9"/>
        <v>46</v>
      </c>
    </row>
    <row r="78" spans="1:16" s="20" customFormat="1" ht="15" x14ac:dyDescent="0.25">
      <c r="A78" s="29">
        <f t="shared" si="10"/>
        <v>8</v>
      </c>
      <c r="B78" s="20" t="s">
        <v>36</v>
      </c>
      <c r="C78" s="21"/>
      <c r="D78" s="24"/>
      <c r="F78" s="20">
        <f>I78-I77</f>
        <v>80</v>
      </c>
      <c r="G78" s="20">
        <f t="shared" si="11"/>
        <v>47</v>
      </c>
      <c r="H78" s="20" t="s">
        <v>5</v>
      </c>
      <c r="I78" s="20">
        <v>126</v>
      </c>
    </row>
    <row r="79" spans="1:16" s="20" customFormat="1" x14ac:dyDescent="0.25">
      <c r="A79" s="10">
        <f t="shared" si="10"/>
        <v>9</v>
      </c>
      <c r="B79" s="35" t="s">
        <v>94</v>
      </c>
      <c r="C79" s="36"/>
      <c r="D79" s="35"/>
      <c r="E79" s="35"/>
      <c r="F79" s="36">
        <v>3</v>
      </c>
      <c r="G79" s="37">
        <f>I78+1</f>
        <v>127</v>
      </c>
      <c r="H79" s="38" t="s">
        <v>5</v>
      </c>
      <c r="I79" s="39">
        <f>I78+F79</f>
        <v>129</v>
      </c>
      <c r="J79" s="11"/>
    </row>
    <row r="80" spans="1:16" s="20" customFormat="1" x14ac:dyDescent="0.25">
      <c r="A80" s="10">
        <f t="shared" si="10"/>
        <v>10</v>
      </c>
      <c r="B80" s="35" t="s">
        <v>95</v>
      </c>
      <c r="C80" s="36"/>
      <c r="D80" s="35"/>
      <c r="E80" s="35"/>
      <c r="F80" s="36">
        <v>3</v>
      </c>
      <c r="G80" s="35">
        <f>I79+1</f>
        <v>130</v>
      </c>
      <c r="H80" s="40" t="s">
        <v>5</v>
      </c>
      <c r="I80" s="39">
        <f>I79+F80</f>
        <v>132</v>
      </c>
      <c r="J80" s="11"/>
    </row>
    <row r="81" spans="1:16" s="20" customFormat="1" x14ac:dyDescent="0.25">
      <c r="A81" s="41">
        <f t="shared" si="10"/>
        <v>11</v>
      </c>
      <c r="B81" s="41" t="s">
        <v>96</v>
      </c>
      <c r="C81" s="42"/>
      <c r="D81" s="41"/>
      <c r="E81" s="41"/>
      <c r="F81" s="42">
        <v>10</v>
      </c>
      <c r="G81" s="41">
        <f>I80+1</f>
        <v>133</v>
      </c>
      <c r="H81" s="43" t="s">
        <v>5</v>
      </c>
      <c r="I81" s="44">
        <f>I80+F81</f>
        <v>142</v>
      </c>
      <c r="J81" s="25"/>
    </row>
    <row r="82" spans="1:16" s="20" customFormat="1" ht="15" x14ac:dyDescent="0.25">
      <c r="A82" s="10"/>
      <c r="C82" s="21"/>
    </row>
    <row r="83" spans="1:16" s="20" customFormat="1" ht="15" x14ac:dyDescent="0.25">
      <c r="B83" s="23" t="s">
        <v>78</v>
      </c>
      <c r="C83" s="21"/>
    </row>
    <row r="84" spans="1:16" s="20" customFormat="1" ht="15" x14ac:dyDescent="0.25">
      <c r="B84" s="23"/>
      <c r="C84" s="21"/>
    </row>
    <row r="85" spans="1:16" s="18" customFormat="1" ht="15" x14ac:dyDescent="0.25">
      <c r="A85" s="51" t="s">
        <v>44</v>
      </c>
      <c r="B85" s="53" t="s">
        <v>45</v>
      </c>
      <c r="C85" s="54" t="s">
        <v>46</v>
      </c>
      <c r="D85" s="54"/>
      <c r="E85" s="54"/>
      <c r="F85" s="54" t="s">
        <v>50</v>
      </c>
      <c r="G85" s="54" t="s">
        <v>47</v>
      </c>
      <c r="H85" s="54"/>
      <c r="I85" s="55"/>
      <c r="J85" s="49" t="s">
        <v>1</v>
      </c>
      <c r="K85" s="32"/>
      <c r="L85" s="7"/>
      <c r="M85" s="7"/>
      <c r="N85" s="7"/>
      <c r="O85" s="9"/>
      <c r="P85" s="9"/>
    </row>
    <row r="86" spans="1:16" s="18" customFormat="1" ht="15" x14ac:dyDescent="0.25">
      <c r="A86" s="52"/>
      <c r="B86" s="53"/>
      <c r="C86" s="4" t="s">
        <v>48</v>
      </c>
      <c r="D86" s="5" t="s">
        <v>0</v>
      </c>
      <c r="E86" s="6" t="s">
        <v>49</v>
      </c>
      <c r="F86" s="54"/>
      <c r="G86" s="54"/>
      <c r="H86" s="54"/>
      <c r="I86" s="55"/>
      <c r="J86" s="50"/>
      <c r="K86" s="32"/>
      <c r="L86" s="7"/>
      <c r="M86" s="7"/>
      <c r="N86" s="7"/>
      <c r="O86" s="9"/>
      <c r="P86" s="9"/>
    </row>
    <row r="87" spans="1:16" s="20" customFormat="1" ht="15" x14ac:dyDescent="0.25">
      <c r="A87" s="10">
        <v>1</v>
      </c>
      <c r="B87" s="20" t="s">
        <v>16</v>
      </c>
      <c r="C87" s="21"/>
      <c r="F87" s="20">
        <v>34</v>
      </c>
      <c r="G87" s="20">
        <v>1</v>
      </c>
      <c r="H87" s="20" t="s">
        <v>5</v>
      </c>
      <c r="I87" s="20">
        <f>F87</f>
        <v>34</v>
      </c>
      <c r="J87" s="24" t="s">
        <v>39</v>
      </c>
      <c r="K87" s="24"/>
    </row>
    <row r="88" spans="1:16" s="20" customFormat="1" ht="15" x14ac:dyDescent="0.25">
      <c r="A88" s="10">
        <f t="shared" ref="A88:A95" si="12">A87+1</f>
        <v>2</v>
      </c>
      <c r="B88" s="20" t="s">
        <v>24</v>
      </c>
      <c r="C88" s="21"/>
      <c r="F88" s="20">
        <v>2</v>
      </c>
      <c r="G88" s="20">
        <f t="shared" ref="G88:G95" si="13">I87+1</f>
        <v>35</v>
      </c>
      <c r="H88" s="20" t="s">
        <v>5</v>
      </c>
      <c r="I88" s="20">
        <f>I87+F88</f>
        <v>36</v>
      </c>
      <c r="J88" s="24" t="s">
        <v>29</v>
      </c>
      <c r="K88" s="24"/>
    </row>
    <row r="89" spans="1:16" s="20" customFormat="1" ht="15" x14ac:dyDescent="0.25">
      <c r="A89" s="10">
        <f t="shared" si="12"/>
        <v>3</v>
      </c>
      <c r="B89" s="20" t="s">
        <v>15</v>
      </c>
      <c r="C89" s="21"/>
      <c r="F89" s="20">
        <v>2</v>
      </c>
      <c r="G89" s="20">
        <f t="shared" si="13"/>
        <v>37</v>
      </c>
      <c r="H89" s="20" t="s">
        <v>5</v>
      </c>
      <c r="I89" s="20">
        <f>I88+F89</f>
        <v>38</v>
      </c>
      <c r="J89" s="24" t="s">
        <v>79</v>
      </c>
      <c r="K89" s="24"/>
    </row>
    <row r="90" spans="1:16" s="20" customFormat="1" ht="15" x14ac:dyDescent="0.25">
      <c r="A90" s="10">
        <f t="shared" si="12"/>
        <v>4</v>
      </c>
      <c r="B90" s="20" t="s">
        <v>80</v>
      </c>
      <c r="C90" s="21" t="s">
        <v>82</v>
      </c>
      <c r="D90" s="24" t="s">
        <v>17</v>
      </c>
      <c r="E90" s="20">
        <v>2</v>
      </c>
      <c r="F90" s="20">
        <v>3</v>
      </c>
      <c r="G90" s="20">
        <f t="shared" si="13"/>
        <v>39</v>
      </c>
      <c r="H90" s="20" t="s">
        <v>5</v>
      </c>
      <c r="I90" s="20">
        <f>I89+F90</f>
        <v>41</v>
      </c>
    </row>
    <row r="91" spans="1:16" s="20" customFormat="1" ht="15" x14ac:dyDescent="0.25">
      <c r="A91" s="10">
        <f t="shared" si="12"/>
        <v>5</v>
      </c>
      <c r="B91" s="20" t="s">
        <v>81</v>
      </c>
      <c r="C91" s="21" t="s">
        <v>82</v>
      </c>
      <c r="D91" s="24" t="s">
        <v>17</v>
      </c>
      <c r="E91" s="20">
        <v>3</v>
      </c>
      <c r="F91" s="20">
        <v>8</v>
      </c>
      <c r="G91" s="20">
        <f t="shared" si="13"/>
        <v>42</v>
      </c>
      <c r="H91" s="20" t="s">
        <v>5</v>
      </c>
      <c r="I91" s="20">
        <f>I90+F91</f>
        <v>49</v>
      </c>
    </row>
    <row r="92" spans="1:16" s="20" customFormat="1" ht="15" x14ac:dyDescent="0.25">
      <c r="A92" s="10">
        <f t="shared" si="12"/>
        <v>6</v>
      </c>
      <c r="B92" s="20" t="s">
        <v>36</v>
      </c>
      <c r="C92" s="21"/>
      <c r="D92" s="24"/>
      <c r="F92" s="20">
        <f>I92-I91</f>
        <v>77</v>
      </c>
      <c r="G92" s="20">
        <f t="shared" si="13"/>
        <v>50</v>
      </c>
      <c r="H92" s="20" t="s">
        <v>5</v>
      </c>
      <c r="I92" s="20">
        <v>126</v>
      </c>
    </row>
    <row r="93" spans="1:16" s="20" customFormat="1" x14ac:dyDescent="0.25">
      <c r="A93" s="10">
        <f t="shared" si="12"/>
        <v>7</v>
      </c>
      <c r="B93" s="35" t="s">
        <v>94</v>
      </c>
      <c r="C93" s="36"/>
      <c r="D93" s="35"/>
      <c r="E93" s="35"/>
      <c r="F93" s="36">
        <v>3</v>
      </c>
      <c r="G93" s="37">
        <f t="shared" si="13"/>
        <v>127</v>
      </c>
      <c r="H93" s="38" t="s">
        <v>5</v>
      </c>
      <c r="I93" s="39">
        <f>I92+F93</f>
        <v>129</v>
      </c>
      <c r="J93" s="11"/>
    </row>
    <row r="94" spans="1:16" s="20" customFormat="1" x14ac:dyDescent="0.25">
      <c r="A94" s="10">
        <f t="shared" si="12"/>
        <v>8</v>
      </c>
      <c r="B94" s="35" t="s">
        <v>95</v>
      </c>
      <c r="C94" s="36"/>
      <c r="D94" s="35"/>
      <c r="E94" s="35"/>
      <c r="F94" s="36">
        <v>3</v>
      </c>
      <c r="G94" s="35">
        <f t="shared" si="13"/>
        <v>130</v>
      </c>
      <c r="H94" s="40" t="s">
        <v>5</v>
      </c>
      <c r="I94" s="39">
        <f>I93+F94</f>
        <v>132</v>
      </c>
      <c r="J94" s="11"/>
    </row>
    <row r="95" spans="1:16" s="20" customFormat="1" x14ac:dyDescent="0.25">
      <c r="A95" s="41">
        <f t="shared" si="12"/>
        <v>9</v>
      </c>
      <c r="B95" s="41" t="s">
        <v>96</v>
      </c>
      <c r="C95" s="42"/>
      <c r="D95" s="41"/>
      <c r="E95" s="41"/>
      <c r="F95" s="42">
        <v>10</v>
      </c>
      <c r="G95" s="41">
        <f t="shared" si="13"/>
        <v>133</v>
      </c>
      <c r="H95" s="43" t="s">
        <v>5</v>
      </c>
      <c r="I95" s="44">
        <f>I94+F95</f>
        <v>142</v>
      </c>
      <c r="J95" s="25"/>
    </row>
    <row r="96" spans="1:16" s="20" customFormat="1" ht="15" x14ac:dyDescent="0.25">
      <c r="A96" s="10"/>
      <c r="C96" s="21"/>
    </row>
    <row r="97" spans="1:16" s="20" customFormat="1" ht="15" x14ac:dyDescent="0.25">
      <c r="B97" s="23" t="s">
        <v>83</v>
      </c>
      <c r="C97" s="21"/>
    </row>
    <row r="98" spans="1:16" s="20" customFormat="1" ht="15" x14ac:dyDescent="0.25">
      <c r="B98" s="23"/>
      <c r="C98" s="21"/>
    </row>
    <row r="99" spans="1:16" s="18" customFormat="1" ht="15" x14ac:dyDescent="0.25">
      <c r="A99" s="51" t="s">
        <v>44</v>
      </c>
      <c r="B99" s="53" t="s">
        <v>45</v>
      </c>
      <c r="C99" s="54" t="s">
        <v>46</v>
      </c>
      <c r="D99" s="54"/>
      <c r="E99" s="54"/>
      <c r="F99" s="54" t="s">
        <v>50</v>
      </c>
      <c r="G99" s="54" t="s">
        <v>47</v>
      </c>
      <c r="H99" s="54"/>
      <c r="I99" s="55"/>
      <c r="J99" s="49" t="s">
        <v>1</v>
      </c>
      <c r="K99" s="32"/>
      <c r="L99" s="7"/>
      <c r="M99" s="7"/>
      <c r="N99" s="7"/>
      <c r="O99" s="9"/>
      <c r="P99" s="9"/>
    </row>
    <row r="100" spans="1:16" s="18" customFormat="1" ht="15" x14ac:dyDescent="0.25">
      <c r="A100" s="52"/>
      <c r="B100" s="53"/>
      <c r="C100" s="4" t="s">
        <v>48</v>
      </c>
      <c r="D100" s="5" t="s">
        <v>0</v>
      </c>
      <c r="E100" s="6" t="s">
        <v>49</v>
      </c>
      <c r="F100" s="54"/>
      <c r="G100" s="54"/>
      <c r="H100" s="54"/>
      <c r="I100" s="55"/>
      <c r="J100" s="50"/>
      <c r="K100" s="32"/>
      <c r="L100" s="7"/>
      <c r="M100" s="7"/>
      <c r="N100" s="7"/>
      <c r="O100" s="9"/>
      <c r="P100" s="9"/>
    </row>
    <row r="101" spans="1:16" s="20" customFormat="1" ht="15" x14ac:dyDescent="0.25">
      <c r="A101" s="10">
        <v>1</v>
      </c>
      <c r="B101" s="20" t="s">
        <v>16</v>
      </c>
      <c r="C101" s="21"/>
      <c r="F101" s="20">
        <v>34</v>
      </c>
      <c r="G101" s="20">
        <v>1</v>
      </c>
      <c r="H101" s="20" t="s">
        <v>5</v>
      </c>
      <c r="I101" s="20">
        <f>F101</f>
        <v>34</v>
      </c>
      <c r="J101" s="24" t="s">
        <v>39</v>
      </c>
      <c r="K101" s="24"/>
    </row>
    <row r="102" spans="1:16" s="20" customFormat="1" ht="15" x14ac:dyDescent="0.25">
      <c r="A102" s="10">
        <f>A101+1</f>
        <v>2</v>
      </c>
      <c r="B102" s="20" t="s">
        <v>24</v>
      </c>
      <c r="C102" s="21"/>
      <c r="F102" s="20">
        <v>2</v>
      </c>
      <c r="G102" s="20">
        <f t="shared" ref="G102:G110" si="14">I101+1</f>
        <v>35</v>
      </c>
      <c r="H102" s="20" t="s">
        <v>5</v>
      </c>
      <c r="I102" s="20">
        <f t="shared" ref="I102:I109" si="15">I101+F102</f>
        <v>36</v>
      </c>
      <c r="J102" s="24" t="s">
        <v>30</v>
      </c>
      <c r="K102" s="24"/>
    </row>
    <row r="103" spans="1:16" s="20" customFormat="1" ht="15" x14ac:dyDescent="0.25">
      <c r="A103" s="10">
        <f t="shared" ref="A103:A113" si="16">A102+1</f>
        <v>3</v>
      </c>
      <c r="B103" s="20" t="s">
        <v>15</v>
      </c>
      <c r="C103" s="21"/>
      <c r="F103" s="20">
        <v>2</v>
      </c>
      <c r="G103" s="20">
        <f t="shared" si="14"/>
        <v>37</v>
      </c>
      <c r="H103" s="20" t="s">
        <v>5</v>
      </c>
      <c r="I103" s="20">
        <f t="shared" si="15"/>
        <v>38</v>
      </c>
      <c r="J103" s="24" t="s">
        <v>79</v>
      </c>
      <c r="K103" s="24"/>
    </row>
    <row r="104" spans="1:16" s="20" customFormat="1" ht="15" x14ac:dyDescent="0.25">
      <c r="A104" s="10">
        <f t="shared" si="16"/>
        <v>4</v>
      </c>
      <c r="B104" s="20" t="s">
        <v>80</v>
      </c>
      <c r="C104" s="21">
        <v>10</v>
      </c>
      <c r="D104" s="24" t="s">
        <v>17</v>
      </c>
      <c r="E104" s="20">
        <v>2</v>
      </c>
      <c r="F104" s="20">
        <v>3</v>
      </c>
      <c r="G104" s="20">
        <f t="shared" si="14"/>
        <v>39</v>
      </c>
      <c r="H104" s="20" t="s">
        <v>5</v>
      </c>
      <c r="I104" s="20">
        <f t="shared" si="15"/>
        <v>41</v>
      </c>
    </row>
    <row r="105" spans="1:16" s="20" customFormat="1" ht="15" x14ac:dyDescent="0.25">
      <c r="A105" s="10">
        <f t="shared" si="16"/>
        <v>5</v>
      </c>
      <c r="B105" s="20" t="s">
        <v>85</v>
      </c>
      <c r="C105" s="21">
        <v>10</v>
      </c>
      <c r="D105" s="24" t="s">
        <v>17</v>
      </c>
      <c r="E105" s="20">
        <v>3</v>
      </c>
      <c r="F105" s="20">
        <v>3</v>
      </c>
      <c r="G105" s="20">
        <f t="shared" si="14"/>
        <v>42</v>
      </c>
      <c r="H105" s="20" t="s">
        <v>5</v>
      </c>
      <c r="I105" s="20">
        <f t="shared" si="15"/>
        <v>44</v>
      </c>
    </row>
    <row r="106" spans="1:16" s="20" customFormat="1" ht="15" x14ac:dyDescent="0.25">
      <c r="A106" s="10">
        <f t="shared" si="16"/>
        <v>6</v>
      </c>
      <c r="B106" s="20" t="s">
        <v>84</v>
      </c>
      <c r="C106" s="21">
        <v>10</v>
      </c>
      <c r="D106" s="24" t="s">
        <v>17</v>
      </c>
      <c r="E106" s="20">
        <v>4</v>
      </c>
      <c r="F106" s="20">
        <v>8</v>
      </c>
      <c r="G106" s="20">
        <f t="shared" si="14"/>
        <v>45</v>
      </c>
      <c r="H106" s="20" t="s">
        <v>5</v>
      </c>
      <c r="I106" s="20">
        <f t="shared" si="15"/>
        <v>52</v>
      </c>
    </row>
    <row r="107" spans="1:16" s="20" customFormat="1" ht="15" x14ac:dyDescent="0.25">
      <c r="A107" s="10">
        <f t="shared" si="16"/>
        <v>7</v>
      </c>
      <c r="B107" s="20" t="s">
        <v>86</v>
      </c>
      <c r="C107" s="21">
        <v>10</v>
      </c>
      <c r="D107" s="24" t="s">
        <v>17</v>
      </c>
      <c r="E107" s="20">
        <v>5</v>
      </c>
      <c r="F107" s="20">
        <v>1</v>
      </c>
      <c r="G107" s="20">
        <f t="shared" si="14"/>
        <v>53</v>
      </c>
      <c r="H107" s="20" t="s">
        <v>5</v>
      </c>
      <c r="I107" s="20">
        <f t="shared" si="15"/>
        <v>53</v>
      </c>
    </row>
    <row r="108" spans="1:16" s="20" customFormat="1" ht="15" x14ac:dyDescent="0.25">
      <c r="A108" s="10">
        <f t="shared" si="16"/>
        <v>8</v>
      </c>
      <c r="B108" s="20" t="s">
        <v>84</v>
      </c>
      <c r="C108" s="21">
        <v>10</v>
      </c>
      <c r="D108" s="24" t="s">
        <v>17</v>
      </c>
      <c r="E108" s="20">
        <v>6</v>
      </c>
      <c r="F108" s="20">
        <v>8</v>
      </c>
      <c r="G108" s="20">
        <f t="shared" si="14"/>
        <v>54</v>
      </c>
      <c r="H108" s="20" t="s">
        <v>5</v>
      </c>
      <c r="I108" s="20">
        <f t="shared" si="15"/>
        <v>61</v>
      </c>
    </row>
    <row r="109" spans="1:16" s="20" customFormat="1" ht="15" x14ac:dyDescent="0.25">
      <c r="A109" s="10">
        <f t="shared" si="16"/>
        <v>9</v>
      </c>
      <c r="B109" s="20" t="s">
        <v>87</v>
      </c>
      <c r="C109" s="21">
        <v>10</v>
      </c>
      <c r="D109" s="24" t="s">
        <v>17</v>
      </c>
      <c r="E109" s="20">
        <v>7</v>
      </c>
      <c r="F109" s="20">
        <v>1</v>
      </c>
      <c r="G109" s="20">
        <f t="shared" si="14"/>
        <v>62</v>
      </c>
      <c r="H109" s="20" t="s">
        <v>5</v>
      </c>
      <c r="I109" s="20">
        <f t="shared" si="15"/>
        <v>62</v>
      </c>
    </row>
    <row r="110" spans="1:16" s="20" customFormat="1" ht="15" x14ac:dyDescent="0.25">
      <c r="A110" s="10">
        <f t="shared" si="16"/>
        <v>10</v>
      </c>
      <c r="B110" s="20" t="s">
        <v>36</v>
      </c>
      <c r="C110" s="21"/>
      <c r="D110" s="24"/>
      <c r="F110" s="20">
        <v>64</v>
      </c>
      <c r="G110" s="20">
        <f t="shared" si="14"/>
        <v>63</v>
      </c>
      <c r="H110" s="20" t="s">
        <v>5</v>
      </c>
      <c r="I110" s="20">
        <v>126</v>
      </c>
    </row>
    <row r="111" spans="1:16" s="18" customFormat="1" x14ac:dyDescent="0.25">
      <c r="A111" s="10">
        <f t="shared" si="16"/>
        <v>11</v>
      </c>
      <c r="B111" s="35" t="s">
        <v>94</v>
      </c>
      <c r="C111" s="36"/>
      <c r="D111" s="35"/>
      <c r="E111" s="35"/>
      <c r="F111" s="36">
        <v>3</v>
      </c>
      <c r="G111" s="37">
        <f>I110+1</f>
        <v>127</v>
      </c>
      <c r="H111" s="38" t="s">
        <v>5</v>
      </c>
      <c r="I111" s="39">
        <f>I110+F111</f>
        <v>129</v>
      </c>
      <c r="J111" s="11"/>
    </row>
    <row r="112" spans="1:16" x14ac:dyDescent="0.25">
      <c r="A112" s="10">
        <f t="shared" si="16"/>
        <v>12</v>
      </c>
      <c r="B112" s="35" t="s">
        <v>95</v>
      </c>
      <c r="C112" s="36"/>
      <c r="D112" s="35"/>
      <c r="E112" s="35"/>
      <c r="F112" s="36">
        <v>3</v>
      </c>
      <c r="G112" s="35">
        <f>I111+1</f>
        <v>130</v>
      </c>
      <c r="H112" s="40" t="s">
        <v>5</v>
      </c>
      <c r="I112" s="39">
        <f>I111+F112</f>
        <v>132</v>
      </c>
      <c r="J112" s="11"/>
    </row>
    <row r="113" spans="1:10" x14ac:dyDescent="0.25">
      <c r="A113" s="41">
        <f t="shared" si="16"/>
        <v>13</v>
      </c>
      <c r="B113" s="41" t="s">
        <v>96</v>
      </c>
      <c r="C113" s="42"/>
      <c r="D113" s="41"/>
      <c r="E113" s="41"/>
      <c r="F113" s="42">
        <v>10</v>
      </c>
      <c r="G113" s="41">
        <f>I112+1</f>
        <v>133</v>
      </c>
      <c r="H113" s="43" t="s">
        <v>5</v>
      </c>
      <c r="I113" s="44">
        <f>I112+F113</f>
        <v>142</v>
      </c>
      <c r="J113" s="25"/>
    </row>
  </sheetData>
  <mergeCells count="32">
    <mergeCell ref="B69:B70"/>
    <mergeCell ref="C69:E69"/>
    <mergeCell ref="F69:F70"/>
    <mergeCell ref="G69:I70"/>
    <mergeCell ref="J69:J70"/>
    <mergeCell ref="J6:J7"/>
    <mergeCell ref="A48:A49"/>
    <mergeCell ref="B48:B49"/>
    <mergeCell ref="C48:E48"/>
    <mergeCell ref="F48:F49"/>
    <mergeCell ref="G48:I49"/>
    <mergeCell ref="J48:J49"/>
    <mergeCell ref="B99:B100"/>
    <mergeCell ref="C99:E99"/>
    <mergeCell ref="F99:F100"/>
    <mergeCell ref="G99:I100"/>
    <mergeCell ref="A6:A7"/>
    <mergeCell ref="B6:B7"/>
    <mergeCell ref="C6:E6"/>
    <mergeCell ref="F6:F7"/>
    <mergeCell ref="G6:I7"/>
    <mergeCell ref="A69:A70"/>
    <mergeCell ref="A1:I1"/>
    <mergeCell ref="A2:I2"/>
    <mergeCell ref="J99:J100"/>
    <mergeCell ref="A85:A86"/>
    <mergeCell ref="B85:B86"/>
    <mergeCell ref="C85:E85"/>
    <mergeCell ref="F85:F86"/>
    <mergeCell ref="G85:I86"/>
    <mergeCell ref="J85:J86"/>
    <mergeCell ref="A99:A100"/>
  </mergeCells>
  <phoneticPr fontId="0" type="noConversion"/>
  <printOptions horizontalCentered="1"/>
  <pageMargins left="0.196850393700787" right="0.196850393700787" top="0.74803149606299202" bottom="0.70866141732283505" header="0.511811023622047" footer="0.43307086614173201"/>
  <pageSetup paperSize="9" scale="78" firstPageNumber="151" orientation="portrait" useFirstPageNumber="1" r:id="rId1"/>
  <headerFooter alignWithMargins="0">
    <oddHeader>&amp;L&amp;"Times New Roman,Italic"  &amp;12NSS 72&amp;Xnd&amp;X Round&amp;R&amp;"Times New Roman,Italic"&amp;12Text Data Layout</oddHeader>
    <oddFooter>&amp;C&amp;"Times New Roman,Regular"&amp;16&amp;P</oddFooter>
  </headerFooter>
  <rowBreaks count="2" manualBreakCount="2">
    <brk id="3" max="9" man="1"/>
    <brk id="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sqref="A1:F39"/>
    </sheetView>
  </sheetViews>
  <sheetFormatPr defaultRowHeight="12.75" x14ac:dyDescent="0.2"/>
  <cols>
    <col min="3" max="3" width="37.28515625" bestFit="1" customWidth="1"/>
  </cols>
  <sheetData>
    <row r="1" spans="1:5" x14ac:dyDescent="0.2">
      <c r="A1" s="45" t="s">
        <v>176</v>
      </c>
    </row>
    <row r="2" spans="1:5" x14ac:dyDescent="0.2">
      <c r="B2" s="45" t="s">
        <v>99</v>
      </c>
      <c r="C2" t="s">
        <v>167</v>
      </c>
      <c r="D2" t="s">
        <v>108</v>
      </c>
      <c r="E2" t="s">
        <v>117</v>
      </c>
    </row>
    <row r="3" spans="1:5" x14ac:dyDescent="0.2">
      <c r="B3" s="45" t="s">
        <v>100</v>
      </c>
      <c r="C3" t="s">
        <v>155</v>
      </c>
      <c r="D3" t="s">
        <v>109</v>
      </c>
      <c r="E3" t="s">
        <v>118</v>
      </c>
    </row>
    <row r="4" spans="1:5" x14ac:dyDescent="0.2">
      <c r="B4" s="45" t="s">
        <v>101</v>
      </c>
      <c r="C4" t="s">
        <v>3</v>
      </c>
      <c r="D4" t="s">
        <v>110</v>
      </c>
      <c r="E4" t="s">
        <v>119</v>
      </c>
    </row>
    <row r="5" spans="1:5" x14ac:dyDescent="0.2">
      <c r="B5" s="45" t="s">
        <v>99</v>
      </c>
      <c r="C5" t="s">
        <v>4</v>
      </c>
      <c r="D5" t="s">
        <v>108</v>
      </c>
      <c r="E5" t="s">
        <v>120</v>
      </c>
    </row>
    <row r="6" spans="1:5" x14ac:dyDescent="0.2">
      <c r="B6" s="45" t="s">
        <v>102</v>
      </c>
      <c r="C6" t="s">
        <v>6</v>
      </c>
      <c r="D6" t="s">
        <v>111</v>
      </c>
      <c r="E6" t="s">
        <v>121</v>
      </c>
    </row>
    <row r="7" spans="1:5" x14ac:dyDescent="0.2">
      <c r="B7" s="45" t="s">
        <v>102</v>
      </c>
      <c r="C7" t="s">
        <v>7</v>
      </c>
      <c r="D7" t="s">
        <v>111</v>
      </c>
      <c r="E7" t="s">
        <v>122</v>
      </c>
    </row>
    <row r="8" spans="1:5" x14ac:dyDescent="0.2">
      <c r="B8" s="45" t="s">
        <v>99</v>
      </c>
      <c r="C8" t="s">
        <v>150</v>
      </c>
      <c r="D8" t="s">
        <v>108</v>
      </c>
      <c r="E8" t="s">
        <v>123</v>
      </c>
    </row>
    <row r="9" spans="1:5" x14ac:dyDescent="0.2">
      <c r="B9" s="45" t="s">
        <v>101</v>
      </c>
      <c r="C9" t="s">
        <v>8</v>
      </c>
      <c r="D9" t="s">
        <v>110</v>
      </c>
      <c r="E9" t="s">
        <v>124</v>
      </c>
    </row>
    <row r="10" spans="1:5" x14ac:dyDescent="0.2">
      <c r="B10" s="45" t="s">
        <v>101</v>
      </c>
      <c r="C10" t="s">
        <v>9</v>
      </c>
      <c r="D10" t="s">
        <v>110</v>
      </c>
      <c r="E10" t="s">
        <v>125</v>
      </c>
    </row>
    <row r="11" spans="1:5" x14ac:dyDescent="0.2">
      <c r="B11" s="45" t="s">
        <v>101</v>
      </c>
      <c r="C11" t="s">
        <v>151</v>
      </c>
      <c r="D11" t="s">
        <v>110</v>
      </c>
      <c r="E11" t="s">
        <v>126</v>
      </c>
    </row>
    <row r="12" spans="1:5" x14ac:dyDescent="0.2">
      <c r="B12" s="45" t="s">
        <v>102</v>
      </c>
      <c r="C12" t="s">
        <v>152</v>
      </c>
      <c r="D12" t="s">
        <v>111</v>
      </c>
      <c r="E12" t="s">
        <v>127</v>
      </c>
    </row>
    <row r="13" spans="1:5" x14ac:dyDescent="0.2">
      <c r="B13" s="45" t="s">
        <v>102</v>
      </c>
      <c r="C13" t="s">
        <v>153</v>
      </c>
      <c r="D13" t="s">
        <v>111</v>
      </c>
      <c r="E13" t="s">
        <v>128</v>
      </c>
    </row>
    <row r="14" spans="1:5" x14ac:dyDescent="0.2">
      <c r="B14" s="45" t="s">
        <v>103</v>
      </c>
      <c r="C14" t="s">
        <v>154</v>
      </c>
      <c r="D14" t="s">
        <v>112</v>
      </c>
      <c r="E14" t="s">
        <v>129</v>
      </c>
    </row>
    <row r="15" spans="1:5" x14ac:dyDescent="0.2">
      <c r="B15" s="45" t="s">
        <v>102</v>
      </c>
      <c r="C15" t="s">
        <v>168</v>
      </c>
      <c r="D15" t="s">
        <v>111</v>
      </c>
      <c r="E15" t="s">
        <v>130</v>
      </c>
    </row>
    <row r="16" spans="1:5" x14ac:dyDescent="0.2">
      <c r="B16" s="45" t="s">
        <v>102</v>
      </c>
      <c r="C16" t="s">
        <v>169</v>
      </c>
      <c r="D16" t="s">
        <v>111</v>
      </c>
      <c r="E16" t="s">
        <v>131</v>
      </c>
    </row>
    <row r="17" spans="2:5" x14ac:dyDescent="0.2">
      <c r="B17" s="45" t="s">
        <v>101</v>
      </c>
      <c r="C17" t="s">
        <v>156</v>
      </c>
      <c r="D17" t="s">
        <v>110</v>
      </c>
      <c r="E17" t="s">
        <v>132</v>
      </c>
    </row>
    <row r="18" spans="2:5" x14ac:dyDescent="0.2">
      <c r="B18" s="45" t="s">
        <v>102</v>
      </c>
      <c r="C18" s="45" t="s">
        <v>97</v>
      </c>
      <c r="D18" t="s">
        <v>110</v>
      </c>
      <c r="E18" t="s">
        <v>133</v>
      </c>
    </row>
    <row r="19" spans="2:5" x14ac:dyDescent="0.2">
      <c r="B19" s="45" t="s">
        <v>102</v>
      </c>
      <c r="C19" s="45" t="s">
        <v>98</v>
      </c>
      <c r="D19" t="s">
        <v>109</v>
      </c>
      <c r="E19" t="s">
        <v>134</v>
      </c>
    </row>
    <row r="20" spans="2:5" x14ac:dyDescent="0.2">
      <c r="B20" s="45" t="s">
        <v>101</v>
      </c>
      <c r="C20" t="s">
        <v>157</v>
      </c>
      <c r="D20" t="s">
        <v>110</v>
      </c>
      <c r="E20" t="s">
        <v>135</v>
      </c>
    </row>
    <row r="21" spans="2:5" x14ac:dyDescent="0.2">
      <c r="B21" s="45" t="s">
        <v>102</v>
      </c>
      <c r="C21" t="s">
        <v>158</v>
      </c>
      <c r="D21" t="s">
        <v>111</v>
      </c>
      <c r="E21" t="s">
        <v>136</v>
      </c>
    </row>
    <row r="22" spans="2:5" x14ac:dyDescent="0.2">
      <c r="B22" s="45" t="s">
        <v>102</v>
      </c>
      <c r="C22" t="s">
        <v>159</v>
      </c>
      <c r="D22" t="s">
        <v>111</v>
      </c>
      <c r="E22" t="s">
        <v>137</v>
      </c>
    </row>
    <row r="23" spans="2:5" x14ac:dyDescent="0.2">
      <c r="B23" s="45" t="s">
        <v>102</v>
      </c>
      <c r="C23" t="s">
        <v>170</v>
      </c>
      <c r="D23" t="s">
        <v>111</v>
      </c>
      <c r="E23" t="s">
        <v>138</v>
      </c>
    </row>
    <row r="24" spans="2:5" x14ac:dyDescent="0.2">
      <c r="B24" s="45" t="s">
        <v>103</v>
      </c>
      <c r="C24" s="45" t="s">
        <v>160</v>
      </c>
      <c r="D24" t="s">
        <v>112</v>
      </c>
      <c r="E24" t="s">
        <v>139</v>
      </c>
    </row>
    <row r="25" spans="2:5" x14ac:dyDescent="0.2">
      <c r="B25" s="45" t="s">
        <v>103</v>
      </c>
      <c r="C25" s="45" t="s">
        <v>161</v>
      </c>
      <c r="D25" t="s">
        <v>112</v>
      </c>
      <c r="E25" t="s">
        <v>139</v>
      </c>
    </row>
    <row r="26" spans="2:5" x14ac:dyDescent="0.2">
      <c r="B26" s="45" t="s">
        <v>103</v>
      </c>
      <c r="C26" s="45" t="s">
        <v>162</v>
      </c>
      <c r="D26" t="s">
        <v>112</v>
      </c>
      <c r="E26" t="s">
        <v>139</v>
      </c>
    </row>
    <row r="27" spans="2:5" x14ac:dyDescent="0.2">
      <c r="B27" s="45" t="s">
        <v>104</v>
      </c>
      <c r="C27" t="s">
        <v>163</v>
      </c>
      <c r="D27" t="s">
        <v>113</v>
      </c>
      <c r="E27" t="s">
        <v>140</v>
      </c>
    </row>
    <row r="28" spans="2:5" x14ac:dyDescent="0.2">
      <c r="B28" s="45" t="s">
        <v>104</v>
      </c>
      <c r="C28" t="s">
        <v>164</v>
      </c>
      <c r="D28" t="s">
        <v>113</v>
      </c>
      <c r="E28" t="s">
        <v>141</v>
      </c>
    </row>
    <row r="29" spans="2:5" x14ac:dyDescent="0.2">
      <c r="B29" s="45" t="s">
        <v>99</v>
      </c>
      <c r="C29" t="s">
        <v>171</v>
      </c>
      <c r="D29" t="s">
        <v>108</v>
      </c>
      <c r="E29" t="s">
        <v>142</v>
      </c>
    </row>
    <row r="30" spans="2:5" x14ac:dyDescent="0.2">
      <c r="B30" s="45" t="s">
        <v>102</v>
      </c>
      <c r="C30" t="s">
        <v>172</v>
      </c>
      <c r="D30" t="s">
        <v>111</v>
      </c>
      <c r="E30" t="s">
        <v>143</v>
      </c>
    </row>
    <row r="31" spans="2:5" x14ac:dyDescent="0.2">
      <c r="B31" s="45" t="s">
        <v>102</v>
      </c>
      <c r="C31" s="45" t="s">
        <v>165</v>
      </c>
      <c r="D31" t="s">
        <v>111</v>
      </c>
      <c r="E31" t="s">
        <v>144</v>
      </c>
    </row>
    <row r="32" spans="2:5" x14ac:dyDescent="0.2">
      <c r="B32" s="45" t="s">
        <v>102</v>
      </c>
      <c r="C32" s="45" t="s">
        <v>166</v>
      </c>
      <c r="D32" t="s">
        <v>111</v>
      </c>
      <c r="E32" t="s">
        <v>144</v>
      </c>
    </row>
    <row r="33" spans="1:5" x14ac:dyDescent="0.2">
      <c r="B33" s="45" t="s">
        <v>102</v>
      </c>
      <c r="C33" s="45" t="s">
        <v>173</v>
      </c>
      <c r="D33" t="s">
        <v>111</v>
      </c>
      <c r="E33" t="s">
        <v>145</v>
      </c>
    </row>
    <row r="34" spans="1:5" x14ac:dyDescent="0.2">
      <c r="B34" s="45" t="s">
        <v>102</v>
      </c>
      <c r="C34" s="45" t="s">
        <v>174</v>
      </c>
      <c r="D34" t="s">
        <v>111</v>
      </c>
      <c r="E34" t="s">
        <v>145</v>
      </c>
    </row>
    <row r="35" spans="1:5" x14ac:dyDescent="0.2">
      <c r="B35" s="45" t="s">
        <v>105</v>
      </c>
      <c r="C35" t="s">
        <v>36</v>
      </c>
      <c r="D35" t="s">
        <v>114</v>
      </c>
      <c r="E35" t="s">
        <v>146</v>
      </c>
    </row>
    <row r="36" spans="1:5" x14ac:dyDescent="0.2">
      <c r="B36" s="45" t="s">
        <v>106</v>
      </c>
      <c r="C36" t="s">
        <v>94</v>
      </c>
      <c r="D36" t="s">
        <v>115</v>
      </c>
      <c r="E36" t="s">
        <v>147</v>
      </c>
    </row>
    <row r="37" spans="1:5" x14ac:dyDescent="0.2">
      <c r="B37" s="45" t="s">
        <v>106</v>
      </c>
      <c r="C37" t="s">
        <v>95</v>
      </c>
      <c r="D37" t="s">
        <v>115</v>
      </c>
      <c r="E37" t="s">
        <v>148</v>
      </c>
    </row>
    <row r="38" spans="1:5" x14ac:dyDescent="0.2">
      <c r="B38" s="45" t="s">
        <v>107</v>
      </c>
      <c r="C38" t="s">
        <v>96</v>
      </c>
      <c r="D38" t="s">
        <v>116</v>
      </c>
      <c r="E38" t="s">
        <v>149</v>
      </c>
    </row>
    <row r="39" spans="1:5" x14ac:dyDescent="0.2">
      <c r="A39" s="45" t="s">
        <v>175</v>
      </c>
    </row>
  </sheetData>
  <phoneticPr fontId="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33"/>
    </sheetView>
  </sheetViews>
  <sheetFormatPr defaultRowHeight="12.75" x14ac:dyDescent="0.2"/>
  <cols>
    <col min="3" max="3" width="50.42578125" bestFit="1" customWidth="1"/>
    <col min="5" max="5" width="52.140625" bestFit="1" customWidth="1"/>
  </cols>
  <sheetData>
    <row r="1" spans="1:5" x14ac:dyDescent="0.2">
      <c r="A1" s="46" t="s">
        <v>202</v>
      </c>
    </row>
    <row r="2" spans="1:5" x14ac:dyDescent="0.2">
      <c r="B2" s="45" t="s">
        <v>99</v>
      </c>
      <c r="C2" t="s">
        <v>167</v>
      </c>
      <c r="D2" t="s">
        <v>108</v>
      </c>
      <c r="E2" t="s">
        <v>117</v>
      </c>
    </row>
    <row r="3" spans="1:5" x14ac:dyDescent="0.2">
      <c r="B3" s="45" t="s">
        <v>100</v>
      </c>
      <c r="C3" t="s">
        <v>155</v>
      </c>
      <c r="D3" t="s">
        <v>109</v>
      </c>
      <c r="E3" t="s">
        <v>118</v>
      </c>
    </row>
    <row r="4" spans="1:5" x14ac:dyDescent="0.2">
      <c r="B4" s="45" t="s">
        <v>101</v>
      </c>
      <c r="C4" t="s">
        <v>3</v>
      </c>
      <c r="D4" t="s">
        <v>110</v>
      </c>
      <c r="E4" t="s">
        <v>119</v>
      </c>
    </row>
    <row r="5" spans="1:5" x14ac:dyDescent="0.2">
      <c r="B5" s="45" t="s">
        <v>99</v>
      </c>
      <c r="C5" t="s">
        <v>4</v>
      </c>
      <c r="D5" t="s">
        <v>108</v>
      </c>
      <c r="E5" t="s">
        <v>120</v>
      </c>
    </row>
    <row r="6" spans="1:5" x14ac:dyDescent="0.2">
      <c r="B6" s="45" t="s">
        <v>102</v>
      </c>
      <c r="C6" t="s">
        <v>6</v>
      </c>
      <c r="D6" t="s">
        <v>111</v>
      </c>
      <c r="E6" t="s">
        <v>121</v>
      </c>
    </row>
    <row r="7" spans="1:5" x14ac:dyDescent="0.2">
      <c r="B7" s="45" t="s">
        <v>102</v>
      </c>
      <c r="C7" t="s">
        <v>7</v>
      </c>
      <c r="D7" t="s">
        <v>111</v>
      </c>
      <c r="E7" t="s">
        <v>122</v>
      </c>
    </row>
    <row r="8" spans="1:5" x14ac:dyDescent="0.2">
      <c r="B8" s="45" t="s">
        <v>99</v>
      </c>
      <c r="C8" t="s">
        <v>150</v>
      </c>
      <c r="D8" t="s">
        <v>108</v>
      </c>
      <c r="E8" t="s">
        <v>123</v>
      </c>
    </row>
    <row r="9" spans="1:5" x14ac:dyDescent="0.2">
      <c r="B9" s="45" t="s">
        <v>101</v>
      </c>
      <c r="C9" t="s">
        <v>8</v>
      </c>
      <c r="D9" t="s">
        <v>110</v>
      </c>
      <c r="E9" t="s">
        <v>124</v>
      </c>
    </row>
    <row r="10" spans="1:5" x14ac:dyDescent="0.2">
      <c r="B10" s="45" t="s">
        <v>101</v>
      </c>
      <c r="C10" t="s">
        <v>9</v>
      </c>
      <c r="D10" t="s">
        <v>110</v>
      </c>
      <c r="E10" t="s">
        <v>125</v>
      </c>
    </row>
    <row r="11" spans="1:5" x14ac:dyDescent="0.2">
      <c r="B11" s="45" t="s">
        <v>101</v>
      </c>
      <c r="C11" t="s">
        <v>151</v>
      </c>
      <c r="D11" t="s">
        <v>110</v>
      </c>
      <c r="E11" t="s">
        <v>126</v>
      </c>
    </row>
    <row r="12" spans="1:5" x14ac:dyDescent="0.2">
      <c r="B12" s="45" t="s">
        <v>102</v>
      </c>
      <c r="C12" t="s">
        <v>152</v>
      </c>
      <c r="D12" t="s">
        <v>111</v>
      </c>
      <c r="E12" t="s">
        <v>127</v>
      </c>
    </row>
    <row r="13" spans="1:5" x14ac:dyDescent="0.2">
      <c r="B13" s="45" t="s">
        <v>102</v>
      </c>
      <c r="C13" t="s">
        <v>153</v>
      </c>
      <c r="D13" t="s">
        <v>111</v>
      </c>
      <c r="E13" t="s">
        <v>128</v>
      </c>
    </row>
    <row r="14" spans="1:5" x14ac:dyDescent="0.2">
      <c r="B14" s="45" t="s">
        <v>103</v>
      </c>
      <c r="C14" t="s">
        <v>154</v>
      </c>
      <c r="D14" t="s">
        <v>112</v>
      </c>
      <c r="E14" t="s">
        <v>129</v>
      </c>
    </row>
    <row r="15" spans="1:5" x14ac:dyDescent="0.2">
      <c r="B15" s="45" t="s">
        <v>102</v>
      </c>
      <c r="C15" t="s">
        <v>168</v>
      </c>
      <c r="D15" t="s">
        <v>111</v>
      </c>
      <c r="E15" t="s">
        <v>130</v>
      </c>
    </row>
    <row r="16" spans="1:5" x14ac:dyDescent="0.2">
      <c r="B16" s="45" t="s">
        <v>102</v>
      </c>
      <c r="C16" t="s">
        <v>169</v>
      </c>
      <c r="D16" t="s">
        <v>111</v>
      </c>
      <c r="E16" t="s">
        <v>131</v>
      </c>
    </row>
    <row r="17" spans="2:5" x14ac:dyDescent="0.2">
      <c r="B17" s="45" t="s">
        <v>101</v>
      </c>
      <c r="C17" t="s">
        <v>156</v>
      </c>
      <c r="D17" t="s">
        <v>110</v>
      </c>
      <c r="E17" t="s">
        <v>132</v>
      </c>
    </row>
    <row r="18" spans="2:5" x14ac:dyDescent="0.2">
      <c r="B18" t="s">
        <v>101</v>
      </c>
      <c r="C18" t="s">
        <v>177</v>
      </c>
      <c r="D18" t="s">
        <v>110</v>
      </c>
      <c r="E18" t="s">
        <v>183</v>
      </c>
    </row>
    <row r="19" spans="2:5" x14ac:dyDescent="0.2">
      <c r="B19" t="s">
        <v>100</v>
      </c>
      <c r="C19" t="s">
        <v>178</v>
      </c>
      <c r="D19" t="s">
        <v>109</v>
      </c>
      <c r="E19" t="s">
        <v>184</v>
      </c>
    </row>
    <row r="20" spans="2:5" x14ac:dyDescent="0.2">
      <c r="B20" t="s">
        <v>101</v>
      </c>
      <c r="C20" t="s">
        <v>194</v>
      </c>
      <c r="D20" t="s">
        <v>110</v>
      </c>
      <c r="E20" t="s">
        <v>185</v>
      </c>
    </row>
    <row r="21" spans="2:5" x14ac:dyDescent="0.2">
      <c r="B21" t="s">
        <v>100</v>
      </c>
      <c r="C21" t="s">
        <v>197</v>
      </c>
      <c r="D21" t="s">
        <v>109</v>
      </c>
      <c r="E21" t="s">
        <v>186</v>
      </c>
    </row>
    <row r="22" spans="2:5" x14ac:dyDescent="0.2">
      <c r="B22" t="s">
        <v>99</v>
      </c>
      <c r="C22" t="s">
        <v>198</v>
      </c>
      <c r="D22" t="s">
        <v>108</v>
      </c>
      <c r="E22" t="s">
        <v>187</v>
      </c>
    </row>
    <row r="23" spans="2:5" x14ac:dyDescent="0.2">
      <c r="B23" t="s">
        <v>106</v>
      </c>
      <c r="C23" t="s">
        <v>195</v>
      </c>
      <c r="D23" t="s">
        <v>111</v>
      </c>
      <c r="E23" t="s">
        <v>188</v>
      </c>
    </row>
    <row r="24" spans="2:5" x14ac:dyDescent="0.2">
      <c r="B24" t="s">
        <v>106</v>
      </c>
      <c r="C24" t="s">
        <v>25</v>
      </c>
      <c r="D24" t="s">
        <v>180</v>
      </c>
      <c r="E24" t="s">
        <v>189</v>
      </c>
    </row>
    <row r="25" spans="2:5" x14ac:dyDescent="0.2">
      <c r="B25" t="s">
        <v>106</v>
      </c>
      <c r="C25" t="s">
        <v>196</v>
      </c>
      <c r="D25" t="s">
        <v>180</v>
      </c>
      <c r="E25" t="s">
        <v>190</v>
      </c>
    </row>
    <row r="26" spans="2:5" x14ac:dyDescent="0.2">
      <c r="B26" t="s">
        <v>106</v>
      </c>
      <c r="C26" t="s">
        <v>199</v>
      </c>
      <c r="D26" t="s">
        <v>180</v>
      </c>
      <c r="E26" t="s">
        <v>191</v>
      </c>
    </row>
    <row r="27" spans="2:5" x14ac:dyDescent="0.2">
      <c r="B27" t="s">
        <v>106</v>
      </c>
      <c r="C27" t="s">
        <v>200</v>
      </c>
      <c r="D27" t="s">
        <v>180</v>
      </c>
      <c r="E27" t="s">
        <v>192</v>
      </c>
    </row>
    <row r="28" spans="2:5" x14ac:dyDescent="0.2">
      <c r="B28" t="s">
        <v>106</v>
      </c>
      <c r="C28" t="s">
        <v>201</v>
      </c>
      <c r="D28" t="s">
        <v>181</v>
      </c>
      <c r="E28" t="s">
        <v>193</v>
      </c>
    </row>
    <row r="29" spans="2:5" x14ac:dyDescent="0.2">
      <c r="B29" t="s">
        <v>179</v>
      </c>
      <c r="C29" t="s">
        <v>36</v>
      </c>
      <c r="D29" t="s">
        <v>182</v>
      </c>
      <c r="E29" t="s">
        <v>146</v>
      </c>
    </row>
    <row r="30" spans="2:5" x14ac:dyDescent="0.2">
      <c r="B30" t="s">
        <v>106</v>
      </c>
      <c r="C30" t="s">
        <v>94</v>
      </c>
      <c r="D30" t="s">
        <v>115</v>
      </c>
      <c r="E30" t="s">
        <v>147</v>
      </c>
    </row>
    <row r="31" spans="2:5" x14ac:dyDescent="0.2">
      <c r="B31" t="s">
        <v>106</v>
      </c>
      <c r="C31" t="s">
        <v>95</v>
      </c>
      <c r="D31" t="s">
        <v>115</v>
      </c>
      <c r="E31" t="s">
        <v>148</v>
      </c>
    </row>
    <row r="32" spans="2:5" x14ac:dyDescent="0.2">
      <c r="B32" t="s">
        <v>107</v>
      </c>
      <c r="C32" t="s">
        <v>96</v>
      </c>
      <c r="D32" t="s">
        <v>116</v>
      </c>
      <c r="E32" t="s">
        <v>149</v>
      </c>
    </row>
    <row r="33" spans="1:1" x14ac:dyDescent="0.2">
      <c r="A33" t="s">
        <v>175</v>
      </c>
    </row>
  </sheetData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8"/>
    </sheetView>
  </sheetViews>
  <sheetFormatPr defaultRowHeight="12.75" x14ac:dyDescent="0.2"/>
  <cols>
    <col min="3" max="3" width="20" bestFit="1" customWidth="1"/>
  </cols>
  <sheetData>
    <row r="1" spans="1:5" x14ac:dyDescent="0.2">
      <c r="A1" s="46" t="s">
        <v>215</v>
      </c>
    </row>
    <row r="2" spans="1:5" x14ac:dyDescent="0.2">
      <c r="B2" s="45" t="s">
        <v>99</v>
      </c>
      <c r="C2" t="s">
        <v>167</v>
      </c>
      <c r="D2" t="s">
        <v>108</v>
      </c>
      <c r="E2" t="s">
        <v>117</v>
      </c>
    </row>
    <row r="3" spans="1:5" x14ac:dyDescent="0.2">
      <c r="B3" s="45" t="s">
        <v>100</v>
      </c>
      <c r="C3" t="s">
        <v>155</v>
      </c>
      <c r="D3" t="s">
        <v>109</v>
      </c>
      <c r="E3" t="s">
        <v>118</v>
      </c>
    </row>
    <row r="4" spans="1:5" x14ac:dyDescent="0.2">
      <c r="B4" s="45" t="s">
        <v>101</v>
      </c>
      <c r="C4" t="s">
        <v>3</v>
      </c>
      <c r="D4" t="s">
        <v>110</v>
      </c>
      <c r="E4" t="s">
        <v>119</v>
      </c>
    </row>
    <row r="5" spans="1:5" x14ac:dyDescent="0.2">
      <c r="B5" s="45" t="s">
        <v>99</v>
      </c>
      <c r="C5" t="s">
        <v>4</v>
      </c>
      <c r="D5" t="s">
        <v>108</v>
      </c>
      <c r="E5" t="s">
        <v>120</v>
      </c>
    </row>
    <row r="6" spans="1:5" x14ac:dyDescent="0.2">
      <c r="B6" s="45" t="s">
        <v>102</v>
      </c>
      <c r="C6" t="s">
        <v>6</v>
      </c>
      <c r="D6" t="s">
        <v>111</v>
      </c>
      <c r="E6" t="s">
        <v>121</v>
      </c>
    </row>
    <row r="7" spans="1:5" x14ac:dyDescent="0.2">
      <c r="B7" s="45" t="s">
        <v>102</v>
      </c>
      <c r="C7" t="s">
        <v>7</v>
      </c>
      <c r="D7" t="s">
        <v>111</v>
      </c>
      <c r="E7" t="s">
        <v>122</v>
      </c>
    </row>
    <row r="8" spans="1:5" x14ac:dyDescent="0.2">
      <c r="B8" s="45" t="s">
        <v>99</v>
      </c>
      <c r="C8" t="s">
        <v>150</v>
      </c>
      <c r="D8" t="s">
        <v>108</v>
      </c>
      <c r="E8" t="s">
        <v>123</v>
      </c>
    </row>
    <row r="9" spans="1:5" x14ac:dyDescent="0.2">
      <c r="B9" s="45" t="s">
        <v>101</v>
      </c>
      <c r="C9" t="s">
        <v>8</v>
      </c>
      <c r="D9" t="s">
        <v>110</v>
      </c>
      <c r="E9" t="s">
        <v>124</v>
      </c>
    </row>
    <row r="10" spans="1:5" x14ac:dyDescent="0.2">
      <c r="B10" s="45" t="s">
        <v>101</v>
      </c>
      <c r="C10" t="s">
        <v>9</v>
      </c>
      <c r="D10" t="s">
        <v>110</v>
      </c>
      <c r="E10" t="s">
        <v>125</v>
      </c>
    </row>
    <row r="11" spans="1:5" x14ac:dyDescent="0.2">
      <c r="B11" s="45" t="s">
        <v>101</v>
      </c>
      <c r="C11" t="s">
        <v>151</v>
      </c>
      <c r="D11" t="s">
        <v>110</v>
      </c>
      <c r="E11" t="s">
        <v>126</v>
      </c>
    </row>
    <row r="12" spans="1:5" x14ac:dyDescent="0.2">
      <c r="B12" s="45" t="s">
        <v>102</v>
      </c>
      <c r="C12" t="s">
        <v>152</v>
      </c>
      <c r="D12" t="s">
        <v>111</v>
      </c>
      <c r="E12" t="s">
        <v>127</v>
      </c>
    </row>
    <row r="13" spans="1:5" x14ac:dyDescent="0.2">
      <c r="B13" s="45" t="s">
        <v>102</v>
      </c>
      <c r="C13" t="s">
        <v>153</v>
      </c>
      <c r="D13" t="s">
        <v>111</v>
      </c>
      <c r="E13" t="s">
        <v>128</v>
      </c>
    </row>
    <row r="14" spans="1:5" x14ac:dyDescent="0.2">
      <c r="B14" s="45" t="s">
        <v>103</v>
      </c>
      <c r="C14" t="s">
        <v>154</v>
      </c>
      <c r="D14" t="s">
        <v>112</v>
      </c>
      <c r="E14" t="s">
        <v>129</v>
      </c>
    </row>
    <row r="15" spans="1:5" x14ac:dyDescent="0.2">
      <c r="B15" s="45" t="s">
        <v>102</v>
      </c>
      <c r="C15" t="s">
        <v>168</v>
      </c>
      <c r="D15" t="s">
        <v>111</v>
      </c>
      <c r="E15" t="s">
        <v>130</v>
      </c>
    </row>
    <row r="16" spans="1:5" x14ac:dyDescent="0.2">
      <c r="B16" s="45" t="s">
        <v>102</v>
      </c>
      <c r="C16" t="s">
        <v>169</v>
      </c>
      <c r="D16" t="s">
        <v>111</v>
      </c>
      <c r="E16" t="s">
        <v>131</v>
      </c>
    </row>
    <row r="17" spans="1:5" x14ac:dyDescent="0.2">
      <c r="B17" s="45" t="s">
        <v>101</v>
      </c>
      <c r="C17" t="s">
        <v>156</v>
      </c>
      <c r="D17" t="s">
        <v>110</v>
      </c>
      <c r="E17" t="s">
        <v>132</v>
      </c>
    </row>
    <row r="18" spans="1:5" x14ac:dyDescent="0.2">
      <c r="B18" t="s">
        <v>101</v>
      </c>
      <c r="C18" t="s">
        <v>203</v>
      </c>
      <c r="D18" t="s">
        <v>110</v>
      </c>
      <c r="E18" t="s">
        <v>207</v>
      </c>
    </row>
    <row r="19" spans="1:5" x14ac:dyDescent="0.2">
      <c r="B19" t="s">
        <v>99</v>
      </c>
      <c r="C19" t="s">
        <v>204</v>
      </c>
      <c r="D19" t="s">
        <v>108</v>
      </c>
      <c r="E19" t="s">
        <v>208</v>
      </c>
    </row>
    <row r="20" spans="1:5" x14ac:dyDescent="0.2">
      <c r="B20" t="s">
        <v>101</v>
      </c>
      <c r="C20" t="s">
        <v>214</v>
      </c>
      <c r="D20" t="s">
        <v>110</v>
      </c>
      <c r="E20" t="s">
        <v>209</v>
      </c>
    </row>
    <row r="21" spans="1:5" x14ac:dyDescent="0.2">
      <c r="B21" t="s">
        <v>106</v>
      </c>
      <c r="C21" t="s">
        <v>213</v>
      </c>
      <c r="D21" t="s">
        <v>180</v>
      </c>
      <c r="E21" t="s">
        <v>210</v>
      </c>
    </row>
    <row r="22" spans="1:5" x14ac:dyDescent="0.2">
      <c r="B22" t="s">
        <v>106</v>
      </c>
      <c r="C22" t="s">
        <v>69</v>
      </c>
      <c r="D22" t="s">
        <v>180</v>
      </c>
      <c r="E22" t="s">
        <v>211</v>
      </c>
    </row>
    <row r="23" spans="1:5" x14ac:dyDescent="0.2">
      <c r="B23" t="s">
        <v>99</v>
      </c>
      <c r="C23" t="s">
        <v>26</v>
      </c>
      <c r="D23" t="s">
        <v>108</v>
      </c>
      <c r="E23" t="s">
        <v>212</v>
      </c>
    </row>
    <row r="24" spans="1:5" x14ac:dyDescent="0.2">
      <c r="B24" t="s">
        <v>205</v>
      </c>
      <c r="C24" t="s">
        <v>36</v>
      </c>
      <c r="D24" t="s">
        <v>206</v>
      </c>
      <c r="E24" t="s">
        <v>146</v>
      </c>
    </row>
    <row r="25" spans="1:5" x14ac:dyDescent="0.2">
      <c r="B25" t="s">
        <v>106</v>
      </c>
      <c r="C25" t="s">
        <v>94</v>
      </c>
      <c r="D25" t="s">
        <v>115</v>
      </c>
      <c r="E25" t="s">
        <v>147</v>
      </c>
    </row>
    <row r="26" spans="1:5" x14ac:dyDescent="0.2">
      <c r="B26" t="s">
        <v>106</v>
      </c>
      <c r="C26" t="s">
        <v>95</v>
      </c>
      <c r="D26" t="s">
        <v>115</v>
      </c>
      <c r="E26" t="s">
        <v>148</v>
      </c>
    </row>
    <row r="27" spans="1:5" x14ac:dyDescent="0.2">
      <c r="B27" t="s">
        <v>107</v>
      </c>
      <c r="C27" t="s">
        <v>96</v>
      </c>
      <c r="D27" t="s">
        <v>116</v>
      </c>
      <c r="E27" t="s">
        <v>149</v>
      </c>
    </row>
    <row r="28" spans="1:5" x14ac:dyDescent="0.2">
      <c r="A28" t="s">
        <v>175</v>
      </c>
    </row>
  </sheetData>
  <phoneticPr fontId="1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26"/>
    </sheetView>
  </sheetViews>
  <sheetFormatPr defaultRowHeight="12.75" x14ac:dyDescent="0.2"/>
  <cols>
    <col min="3" max="3" width="16.85546875" bestFit="1" customWidth="1"/>
  </cols>
  <sheetData>
    <row r="1" spans="1:5" x14ac:dyDescent="0.2">
      <c r="A1" s="46" t="s">
        <v>227</v>
      </c>
    </row>
    <row r="2" spans="1:5" x14ac:dyDescent="0.2">
      <c r="B2" s="45" t="s">
        <v>99</v>
      </c>
      <c r="C2" t="s">
        <v>167</v>
      </c>
      <c r="D2" t="s">
        <v>108</v>
      </c>
      <c r="E2" t="s">
        <v>117</v>
      </c>
    </row>
    <row r="3" spans="1:5" x14ac:dyDescent="0.2">
      <c r="B3" s="45" t="s">
        <v>100</v>
      </c>
      <c r="C3" t="s">
        <v>155</v>
      </c>
      <c r="D3" t="s">
        <v>109</v>
      </c>
      <c r="E3" t="s">
        <v>118</v>
      </c>
    </row>
    <row r="4" spans="1:5" x14ac:dyDescent="0.2">
      <c r="B4" s="45" t="s">
        <v>101</v>
      </c>
      <c r="C4" t="s">
        <v>3</v>
      </c>
      <c r="D4" t="s">
        <v>110</v>
      </c>
      <c r="E4" t="s">
        <v>119</v>
      </c>
    </row>
    <row r="5" spans="1:5" x14ac:dyDescent="0.2">
      <c r="B5" s="45" t="s">
        <v>99</v>
      </c>
      <c r="C5" t="s">
        <v>4</v>
      </c>
      <c r="D5" t="s">
        <v>108</v>
      </c>
      <c r="E5" t="s">
        <v>120</v>
      </c>
    </row>
    <row r="6" spans="1:5" x14ac:dyDescent="0.2">
      <c r="B6" s="45" t="s">
        <v>102</v>
      </c>
      <c r="C6" t="s">
        <v>6</v>
      </c>
      <c r="D6" t="s">
        <v>111</v>
      </c>
      <c r="E6" t="s">
        <v>121</v>
      </c>
    </row>
    <row r="7" spans="1:5" x14ac:dyDescent="0.2">
      <c r="B7" s="45" t="s">
        <v>102</v>
      </c>
      <c r="C7" t="s">
        <v>7</v>
      </c>
      <c r="D7" t="s">
        <v>111</v>
      </c>
      <c r="E7" t="s">
        <v>122</v>
      </c>
    </row>
    <row r="8" spans="1:5" x14ac:dyDescent="0.2">
      <c r="B8" s="45" t="s">
        <v>99</v>
      </c>
      <c r="C8" t="s">
        <v>150</v>
      </c>
      <c r="D8" t="s">
        <v>108</v>
      </c>
      <c r="E8" t="s">
        <v>123</v>
      </c>
    </row>
    <row r="9" spans="1:5" x14ac:dyDescent="0.2">
      <c r="B9" s="45" t="s">
        <v>101</v>
      </c>
      <c r="C9" t="s">
        <v>8</v>
      </c>
      <c r="D9" t="s">
        <v>110</v>
      </c>
      <c r="E9" t="s">
        <v>124</v>
      </c>
    </row>
    <row r="10" spans="1:5" x14ac:dyDescent="0.2">
      <c r="B10" s="45" t="s">
        <v>101</v>
      </c>
      <c r="C10" t="s">
        <v>9</v>
      </c>
      <c r="D10" t="s">
        <v>110</v>
      </c>
      <c r="E10" t="s">
        <v>125</v>
      </c>
    </row>
    <row r="11" spans="1:5" x14ac:dyDescent="0.2">
      <c r="B11" s="45" t="s">
        <v>101</v>
      </c>
      <c r="C11" t="s">
        <v>151</v>
      </c>
      <c r="D11" t="s">
        <v>110</v>
      </c>
      <c r="E11" t="s">
        <v>126</v>
      </c>
    </row>
    <row r="12" spans="1:5" x14ac:dyDescent="0.2">
      <c r="B12" s="45" t="s">
        <v>102</v>
      </c>
      <c r="C12" t="s">
        <v>152</v>
      </c>
      <c r="D12" t="s">
        <v>111</v>
      </c>
      <c r="E12" t="s">
        <v>127</v>
      </c>
    </row>
    <row r="13" spans="1:5" x14ac:dyDescent="0.2">
      <c r="B13" s="45" t="s">
        <v>102</v>
      </c>
      <c r="C13" t="s">
        <v>153</v>
      </c>
      <c r="D13" t="s">
        <v>111</v>
      </c>
      <c r="E13" t="s">
        <v>128</v>
      </c>
    </row>
    <row r="14" spans="1:5" x14ac:dyDescent="0.2">
      <c r="B14" s="45" t="s">
        <v>103</v>
      </c>
      <c r="C14" t="s">
        <v>154</v>
      </c>
      <c r="D14" t="s">
        <v>112</v>
      </c>
      <c r="E14" t="s">
        <v>129</v>
      </c>
    </row>
    <row r="15" spans="1:5" x14ac:dyDescent="0.2">
      <c r="B15" s="45" t="s">
        <v>102</v>
      </c>
      <c r="C15" t="s">
        <v>168</v>
      </c>
      <c r="D15" t="s">
        <v>111</v>
      </c>
      <c r="E15" t="s">
        <v>130</v>
      </c>
    </row>
    <row r="16" spans="1:5" x14ac:dyDescent="0.2">
      <c r="B16" s="45" t="s">
        <v>102</v>
      </c>
      <c r="C16" t="s">
        <v>169</v>
      </c>
      <c r="D16" t="s">
        <v>111</v>
      </c>
      <c r="E16" t="s">
        <v>131</v>
      </c>
    </row>
    <row r="17" spans="1:5" x14ac:dyDescent="0.2">
      <c r="B17" s="45" t="s">
        <v>101</v>
      </c>
      <c r="C17" t="s">
        <v>156</v>
      </c>
      <c r="D17" t="s">
        <v>110</v>
      </c>
      <c r="E17" t="s">
        <v>132</v>
      </c>
    </row>
    <row r="18" spans="1:5" x14ac:dyDescent="0.2">
      <c r="B18" t="s">
        <v>101</v>
      </c>
      <c r="C18" t="s">
        <v>216</v>
      </c>
      <c r="D18" t="s">
        <v>110</v>
      </c>
      <c r="E18" t="s">
        <v>221</v>
      </c>
    </row>
    <row r="19" spans="1:5" x14ac:dyDescent="0.2">
      <c r="B19" t="s">
        <v>101</v>
      </c>
      <c r="C19" t="s">
        <v>217</v>
      </c>
      <c r="D19" t="s">
        <v>110</v>
      </c>
      <c r="E19" t="s">
        <v>222</v>
      </c>
    </row>
    <row r="20" spans="1:5" x14ac:dyDescent="0.2">
      <c r="B20" t="s">
        <v>99</v>
      </c>
      <c r="C20" t="s">
        <v>225</v>
      </c>
      <c r="D20" t="s">
        <v>108</v>
      </c>
      <c r="E20" t="s">
        <v>223</v>
      </c>
    </row>
    <row r="21" spans="1:5" x14ac:dyDescent="0.2">
      <c r="B21" t="s">
        <v>106</v>
      </c>
      <c r="C21" t="s">
        <v>226</v>
      </c>
      <c r="D21" t="s">
        <v>181</v>
      </c>
      <c r="E21" t="s">
        <v>224</v>
      </c>
    </row>
    <row r="22" spans="1:5" x14ac:dyDescent="0.2">
      <c r="B22" t="s">
        <v>218</v>
      </c>
      <c r="C22" t="s">
        <v>36</v>
      </c>
      <c r="D22" t="s">
        <v>219</v>
      </c>
      <c r="E22" t="s">
        <v>146</v>
      </c>
    </row>
    <row r="23" spans="1:5" x14ac:dyDescent="0.2">
      <c r="B23" t="s">
        <v>106</v>
      </c>
      <c r="C23" t="s">
        <v>94</v>
      </c>
      <c r="D23" t="s">
        <v>108</v>
      </c>
      <c r="E23" t="s">
        <v>147</v>
      </c>
    </row>
    <row r="24" spans="1:5" x14ac:dyDescent="0.2">
      <c r="B24" t="s">
        <v>106</v>
      </c>
      <c r="C24" t="s">
        <v>95</v>
      </c>
      <c r="D24" t="s">
        <v>108</v>
      </c>
      <c r="E24" t="s">
        <v>148</v>
      </c>
    </row>
    <row r="25" spans="1:5" x14ac:dyDescent="0.2">
      <c r="B25" t="s">
        <v>107</v>
      </c>
      <c r="C25" t="s">
        <v>96</v>
      </c>
      <c r="D25" t="s">
        <v>220</v>
      </c>
      <c r="E25" t="s">
        <v>149</v>
      </c>
    </row>
    <row r="26" spans="1:5" x14ac:dyDescent="0.2">
      <c r="A26" t="s">
        <v>175</v>
      </c>
    </row>
  </sheetData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30" sqref="A1:E30"/>
    </sheetView>
  </sheetViews>
  <sheetFormatPr defaultRowHeight="12.75" x14ac:dyDescent="0.2"/>
  <cols>
    <col min="3" max="3" width="26.85546875" bestFit="1" customWidth="1"/>
    <col min="5" max="5" width="28.42578125" bestFit="1" customWidth="1"/>
  </cols>
  <sheetData>
    <row r="1" spans="1:5" x14ac:dyDescent="0.2">
      <c r="A1" s="46" t="s">
        <v>239</v>
      </c>
    </row>
    <row r="2" spans="1:5" x14ac:dyDescent="0.2">
      <c r="B2" s="45" t="s">
        <v>99</v>
      </c>
      <c r="C2" t="s">
        <v>167</v>
      </c>
      <c r="D2" t="s">
        <v>108</v>
      </c>
      <c r="E2" t="s">
        <v>117</v>
      </c>
    </row>
    <row r="3" spans="1:5" x14ac:dyDescent="0.2">
      <c r="B3" s="45" t="s">
        <v>100</v>
      </c>
      <c r="C3" t="s">
        <v>155</v>
      </c>
      <c r="D3" t="s">
        <v>109</v>
      </c>
      <c r="E3" t="s">
        <v>118</v>
      </c>
    </row>
    <row r="4" spans="1:5" x14ac:dyDescent="0.2">
      <c r="B4" s="45" t="s">
        <v>101</v>
      </c>
      <c r="C4" t="s">
        <v>3</v>
      </c>
      <c r="D4" t="s">
        <v>110</v>
      </c>
      <c r="E4" t="s">
        <v>119</v>
      </c>
    </row>
    <row r="5" spans="1:5" x14ac:dyDescent="0.2">
      <c r="B5" s="45" t="s">
        <v>99</v>
      </c>
      <c r="C5" t="s">
        <v>4</v>
      </c>
      <c r="D5" t="s">
        <v>108</v>
      </c>
      <c r="E5" t="s">
        <v>120</v>
      </c>
    </row>
    <row r="6" spans="1:5" x14ac:dyDescent="0.2">
      <c r="B6" s="45" t="s">
        <v>102</v>
      </c>
      <c r="C6" t="s">
        <v>6</v>
      </c>
      <c r="D6" t="s">
        <v>111</v>
      </c>
      <c r="E6" t="s">
        <v>121</v>
      </c>
    </row>
    <row r="7" spans="1:5" x14ac:dyDescent="0.2">
      <c r="B7" s="45" t="s">
        <v>102</v>
      </c>
      <c r="C7" t="s">
        <v>7</v>
      </c>
      <c r="D7" t="s">
        <v>111</v>
      </c>
      <c r="E7" t="s">
        <v>122</v>
      </c>
    </row>
    <row r="8" spans="1:5" x14ac:dyDescent="0.2">
      <c r="B8" s="45" t="s">
        <v>99</v>
      </c>
      <c r="C8" t="s">
        <v>150</v>
      </c>
      <c r="D8" t="s">
        <v>108</v>
      </c>
      <c r="E8" t="s">
        <v>123</v>
      </c>
    </row>
    <row r="9" spans="1:5" x14ac:dyDescent="0.2">
      <c r="B9" s="45" t="s">
        <v>101</v>
      </c>
      <c r="C9" t="s">
        <v>8</v>
      </c>
      <c r="D9" t="s">
        <v>110</v>
      </c>
      <c r="E9" t="s">
        <v>124</v>
      </c>
    </row>
    <row r="10" spans="1:5" x14ac:dyDescent="0.2">
      <c r="B10" s="45" t="s">
        <v>101</v>
      </c>
      <c r="C10" t="s">
        <v>9</v>
      </c>
      <c r="D10" t="s">
        <v>110</v>
      </c>
      <c r="E10" t="s">
        <v>125</v>
      </c>
    </row>
    <row r="11" spans="1:5" x14ac:dyDescent="0.2">
      <c r="B11" s="45" t="s">
        <v>101</v>
      </c>
      <c r="C11" t="s">
        <v>151</v>
      </c>
      <c r="D11" t="s">
        <v>110</v>
      </c>
      <c r="E11" t="s">
        <v>126</v>
      </c>
    </row>
    <row r="12" spans="1:5" x14ac:dyDescent="0.2">
      <c r="B12" s="45" t="s">
        <v>102</v>
      </c>
      <c r="C12" t="s">
        <v>152</v>
      </c>
      <c r="D12" t="s">
        <v>111</v>
      </c>
      <c r="E12" t="s">
        <v>127</v>
      </c>
    </row>
    <row r="13" spans="1:5" x14ac:dyDescent="0.2">
      <c r="B13" s="45" t="s">
        <v>102</v>
      </c>
      <c r="C13" t="s">
        <v>153</v>
      </c>
      <c r="D13" t="s">
        <v>111</v>
      </c>
      <c r="E13" t="s">
        <v>128</v>
      </c>
    </row>
    <row r="14" spans="1:5" x14ac:dyDescent="0.2">
      <c r="B14" s="45" t="s">
        <v>103</v>
      </c>
      <c r="C14" t="s">
        <v>154</v>
      </c>
      <c r="D14" t="s">
        <v>112</v>
      </c>
      <c r="E14" t="s">
        <v>129</v>
      </c>
    </row>
    <row r="15" spans="1:5" x14ac:dyDescent="0.2">
      <c r="B15" s="45" t="s">
        <v>102</v>
      </c>
      <c r="C15" t="s">
        <v>168</v>
      </c>
      <c r="D15" t="s">
        <v>111</v>
      </c>
      <c r="E15" t="s">
        <v>130</v>
      </c>
    </row>
    <row r="16" spans="1:5" x14ac:dyDescent="0.2">
      <c r="B16" s="45" t="s">
        <v>102</v>
      </c>
      <c r="C16" t="s">
        <v>169</v>
      </c>
      <c r="D16" t="s">
        <v>111</v>
      </c>
      <c r="E16" t="s">
        <v>131</v>
      </c>
    </row>
    <row r="17" spans="1:5" x14ac:dyDescent="0.2">
      <c r="B17" s="45" t="s">
        <v>101</v>
      </c>
      <c r="C17" t="s">
        <v>156</v>
      </c>
      <c r="D17" t="s">
        <v>110</v>
      </c>
      <c r="E17" t="s">
        <v>132</v>
      </c>
    </row>
    <row r="18" spans="1:5" x14ac:dyDescent="0.2">
      <c r="B18" t="s">
        <v>101</v>
      </c>
      <c r="C18" t="s">
        <v>228</v>
      </c>
      <c r="D18" t="s">
        <v>110</v>
      </c>
      <c r="E18" t="s">
        <v>230</v>
      </c>
    </row>
    <row r="19" spans="1:5" x14ac:dyDescent="0.2">
      <c r="B19" t="s">
        <v>101</v>
      </c>
      <c r="C19" t="s">
        <v>229</v>
      </c>
      <c r="D19" t="s">
        <v>110</v>
      </c>
      <c r="E19" t="s">
        <v>231</v>
      </c>
    </row>
    <row r="20" spans="1:5" x14ac:dyDescent="0.2">
      <c r="B20" t="s">
        <v>99</v>
      </c>
      <c r="C20" t="s">
        <v>225</v>
      </c>
      <c r="D20" t="s">
        <v>108</v>
      </c>
      <c r="E20" t="s">
        <v>223</v>
      </c>
    </row>
    <row r="21" spans="1:5" x14ac:dyDescent="0.2">
      <c r="B21" t="s">
        <v>99</v>
      </c>
      <c r="C21" t="s">
        <v>236</v>
      </c>
      <c r="D21" t="s">
        <v>108</v>
      </c>
      <c r="E21" t="s">
        <v>232</v>
      </c>
    </row>
    <row r="22" spans="1:5" x14ac:dyDescent="0.2">
      <c r="B22" t="s">
        <v>106</v>
      </c>
      <c r="C22" t="s">
        <v>240</v>
      </c>
      <c r="D22" t="s">
        <v>181</v>
      </c>
      <c r="E22" t="s">
        <v>233</v>
      </c>
    </row>
    <row r="23" spans="1:5" x14ac:dyDescent="0.2">
      <c r="B23" t="s">
        <v>102</v>
      </c>
      <c r="C23" t="s">
        <v>238</v>
      </c>
      <c r="D23" t="s">
        <v>111</v>
      </c>
      <c r="E23" t="s">
        <v>234</v>
      </c>
    </row>
    <row r="24" spans="1:5" x14ac:dyDescent="0.2">
      <c r="B24" t="s">
        <v>106</v>
      </c>
      <c r="C24" t="s">
        <v>241</v>
      </c>
      <c r="D24" t="s">
        <v>181</v>
      </c>
      <c r="E24" t="s">
        <v>233</v>
      </c>
    </row>
    <row r="25" spans="1:5" x14ac:dyDescent="0.2">
      <c r="B25" t="s">
        <v>102</v>
      </c>
      <c r="C25" t="s">
        <v>237</v>
      </c>
      <c r="D25" t="s">
        <v>111</v>
      </c>
      <c r="E25" t="s">
        <v>235</v>
      </c>
    </row>
    <row r="26" spans="1:5" x14ac:dyDescent="0.2">
      <c r="B26" t="s">
        <v>242</v>
      </c>
      <c r="C26" t="s">
        <v>36</v>
      </c>
      <c r="D26" t="s">
        <v>243</v>
      </c>
      <c r="E26" t="s">
        <v>146</v>
      </c>
    </row>
    <row r="27" spans="1:5" x14ac:dyDescent="0.2">
      <c r="B27" t="s">
        <v>106</v>
      </c>
      <c r="C27" t="s">
        <v>94</v>
      </c>
      <c r="D27" t="s">
        <v>115</v>
      </c>
      <c r="E27" t="s">
        <v>147</v>
      </c>
    </row>
    <row r="28" spans="1:5" x14ac:dyDescent="0.2">
      <c r="B28" t="s">
        <v>106</v>
      </c>
      <c r="C28" t="s">
        <v>95</v>
      </c>
      <c r="D28" t="s">
        <v>115</v>
      </c>
      <c r="E28" t="s">
        <v>148</v>
      </c>
    </row>
    <row r="29" spans="1:5" x14ac:dyDescent="0.2">
      <c r="B29" t="s">
        <v>107</v>
      </c>
      <c r="C29" t="s">
        <v>96</v>
      </c>
      <c r="D29" t="s">
        <v>116</v>
      </c>
      <c r="E29" t="s">
        <v>149</v>
      </c>
    </row>
    <row r="30" spans="1:5" x14ac:dyDescent="0.2">
      <c r="A30" t="s">
        <v>175</v>
      </c>
    </row>
  </sheetData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layout72</vt:lpstr>
      <vt:lpstr>Level1</vt:lpstr>
      <vt:lpstr>Level2</vt:lpstr>
      <vt:lpstr>Level3</vt:lpstr>
      <vt:lpstr>Level4</vt:lpstr>
      <vt:lpstr>Level5</vt:lpstr>
      <vt:lpstr>layout72!Print_Area</vt:lpstr>
    </vt:vector>
  </TitlesOfParts>
  <Company>NSSO, DPD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C. Patra</dc:creator>
  <cp:lastModifiedBy>rieb</cp:lastModifiedBy>
  <cp:lastPrinted>2014-09-30T06:03:39Z</cp:lastPrinted>
  <dcterms:created xsi:type="dcterms:W3CDTF">2001-12-18T09:10:07Z</dcterms:created>
  <dcterms:modified xsi:type="dcterms:W3CDTF">2018-08-23T07:22:19Z</dcterms:modified>
</cp:coreProperties>
</file>