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b\Desktop\"/>
    </mc:Choice>
  </mc:AlternateContent>
  <bookViews>
    <workbookView xWindow="240" yWindow="75" windowWidth="12120" windowHeight="7935" activeTab="8"/>
  </bookViews>
  <sheets>
    <sheet name="Sheet1" sheetId="1" r:id="rId1"/>
    <sheet name="LV1" sheetId="2" r:id="rId2"/>
    <sheet name="LV2" sheetId="3" r:id="rId3"/>
    <sheet name="LV3" sheetId="4" r:id="rId4"/>
    <sheet name="LV4" sheetId="5" r:id="rId5"/>
    <sheet name="LV5" sheetId="6" r:id="rId6"/>
    <sheet name="LV6" sheetId="7" r:id="rId7"/>
    <sheet name="LV7" sheetId="8" r:id="rId8"/>
    <sheet name="Lv8" sheetId="9" r:id="rId9"/>
  </sheets>
  <definedNames>
    <definedName name="_xlnm.Print_Area" localSheetId="0">Sheet1!$A$1:$J$272</definedName>
  </definedNames>
  <calcPr calcId="152511"/>
</workbook>
</file>

<file path=xl/calcChain.xml><?xml version="1.0" encoding="utf-8"?>
<calcChain xmlns="http://schemas.openxmlformats.org/spreadsheetml/2006/main">
  <c r="A254" i="1" l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I253" i="1"/>
  <c r="G254" i="1" s="1"/>
  <c r="A228" i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I227" i="1"/>
  <c r="I228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I196" i="1"/>
  <c r="I197" i="1" s="1"/>
  <c r="I198" i="1" s="1"/>
  <c r="I199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I166" i="1"/>
  <c r="I167" i="1" s="1"/>
  <c r="G168" i="1" s="1"/>
  <c r="A102" i="1"/>
  <c r="A103" i="1" s="1"/>
  <c r="A104" i="1" s="1"/>
  <c r="A105" i="1" s="1"/>
  <c r="A106" i="1" s="1"/>
  <c r="I101" i="1"/>
  <c r="G102" i="1" s="1"/>
  <c r="A74" i="1"/>
  <c r="A75" i="1" s="1"/>
  <c r="A76" i="1" s="1"/>
  <c r="I73" i="1"/>
  <c r="G74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I42" i="1"/>
  <c r="G43" i="1" s="1"/>
  <c r="I8" i="1"/>
  <c r="G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267" i="1" l="1"/>
  <c r="A268" i="1" s="1"/>
  <c r="A269" i="1" s="1"/>
  <c r="A270" i="1" s="1"/>
  <c r="A271" i="1" s="1"/>
  <c r="A272" i="1" s="1"/>
  <c r="I254" i="1"/>
  <c r="G229" i="1"/>
  <c r="I229" i="1"/>
  <c r="I230" i="1" s="1"/>
  <c r="I231" i="1" s="1"/>
  <c r="G228" i="1"/>
  <c r="G197" i="1"/>
  <c r="A242" i="1"/>
  <c r="A243" i="1" s="1"/>
  <c r="A244" i="1" s="1"/>
  <c r="A245" i="1" s="1"/>
  <c r="A246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G198" i="1"/>
  <c r="G200" i="1"/>
  <c r="I200" i="1"/>
  <c r="G199" i="1"/>
  <c r="I43" i="1"/>
  <c r="G44" i="1" s="1"/>
  <c r="G167" i="1"/>
  <c r="I102" i="1"/>
  <c r="I103" i="1" s="1"/>
  <c r="G104" i="1" s="1"/>
  <c r="A184" i="1"/>
  <c r="A185" i="1" s="1"/>
  <c r="A186" i="1" s="1"/>
  <c r="A187" i="1" s="1"/>
  <c r="A188" i="1" s="1"/>
  <c r="A189" i="1" s="1"/>
  <c r="A190" i="1" s="1"/>
  <c r="I168" i="1"/>
  <c r="I169" i="1" s="1"/>
  <c r="I170" i="1" s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I74" i="1"/>
  <c r="A53" i="1"/>
  <c r="A54" i="1" s="1"/>
  <c r="A55" i="1" s="1"/>
  <c r="A56" i="1" s="1"/>
  <c r="A57" i="1" s="1"/>
  <c r="A58" i="1" s="1"/>
  <c r="A59" i="1" s="1"/>
  <c r="A60" i="1" s="1"/>
  <c r="I9" i="1"/>
  <c r="I255" i="1" l="1"/>
  <c r="G255" i="1"/>
  <c r="G231" i="1"/>
  <c r="G230" i="1"/>
  <c r="I232" i="1"/>
  <c r="G232" i="1"/>
  <c r="I104" i="1"/>
  <c r="I105" i="1" s="1"/>
  <c r="I106" i="1" s="1"/>
  <c r="I44" i="1"/>
  <c r="I45" i="1" s="1"/>
  <c r="I46" i="1" s="1"/>
  <c r="I201" i="1"/>
  <c r="G201" i="1"/>
  <c r="G103" i="1"/>
  <c r="G45" i="1"/>
  <c r="G169" i="1"/>
  <c r="G170" i="1"/>
  <c r="I171" i="1"/>
  <c r="G171" i="1"/>
  <c r="A126" i="1"/>
  <c r="A127" i="1" s="1"/>
  <c r="A128" i="1" s="1"/>
  <c r="A129" i="1" s="1"/>
  <c r="A130" i="1" s="1"/>
  <c r="A131" i="1" s="1"/>
  <c r="A132" i="1" s="1"/>
  <c r="A133" i="1" s="1"/>
  <c r="A134" i="1" s="1"/>
  <c r="A77" i="1"/>
  <c r="A78" i="1" s="1"/>
  <c r="A79" i="1" s="1"/>
  <c r="A80" i="1" s="1"/>
  <c r="A81" i="1" s="1"/>
  <c r="A61" i="1"/>
  <c r="A62" i="1" s="1"/>
  <c r="A63" i="1" s="1"/>
  <c r="A64" i="1" s="1"/>
  <c r="A65" i="1" s="1"/>
  <c r="A66" i="1" s="1"/>
  <c r="I75" i="1"/>
  <c r="G75" i="1"/>
  <c r="I10" i="1"/>
  <c r="G10" i="1"/>
  <c r="I256" i="1" l="1"/>
  <c r="G256" i="1"/>
  <c r="G106" i="1"/>
  <c r="G105" i="1"/>
  <c r="G233" i="1"/>
  <c r="I233" i="1"/>
  <c r="G47" i="1"/>
  <c r="I47" i="1"/>
  <c r="G46" i="1"/>
  <c r="G202" i="1"/>
  <c r="I202" i="1"/>
  <c r="G172" i="1"/>
  <c r="I172" i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G76" i="1"/>
  <c r="I76" i="1"/>
  <c r="I107" i="1"/>
  <c r="G107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I11" i="1"/>
  <c r="G11" i="1"/>
  <c r="I257" i="1" l="1"/>
  <c r="G257" i="1"/>
  <c r="I234" i="1"/>
  <c r="G234" i="1"/>
  <c r="G48" i="1"/>
  <c r="I48" i="1"/>
  <c r="I203" i="1"/>
  <c r="G203" i="1"/>
  <c r="A154" i="1"/>
  <c r="A155" i="1" s="1"/>
  <c r="A156" i="1" s="1"/>
  <c r="A157" i="1" s="1"/>
  <c r="A158" i="1" s="1"/>
  <c r="A159" i="1" s="1"/>
  <c r="I173" i="1"/>
  <c r="G173" i="1"/>
  <c r="I108" i="1"/>
  <c r="G108" i="1"/>
  <c r="I12" i="1"/>
  <c r="G12" i="1"/>
  <c r="G258" i="1" l="1"/>
  <c r="I258" i="1"/>
  <c r="G235" i="1"/>
  <c r="I235" i="1"/>
  <c r="G49" i="1"/>
  <c r="I49" i="1"/>
  <c r="G204" i="1"/>
  <c r="I204" i="1"/>
  <c r="G174" i="1"/>
  <c r="I174" i="1"/>
  <c r="I109" i="1"/>
  <c r="G109" i="1"/>
  <c r="G13" i="1"/>
  <c r="I13" i="1"/>
  <c r="I259" i="1" l="1"/>
  <c r="G259" i="1"/>
  <c r="I236" i="1"/>
  <c r="G236" i="1"/>
  <c r="I50" i="1"/>
  <c r="G50" i="1"/>
  <c r="I205" i="1"/>
  <c r="G205" i="1"/>
  <c r="I175" i="1"/>
  <c r="G175" i="1"/>
  <c r="I110" i="1"/>
  <c r="G110" i="1"/>
  <c r="I14" i="1"/>
  <c r="G14" i="1"/>
  <c r="G260" i="1" l="1"/>
  <c r="I260" i="1"/>
  <c r="G237" i="1"/>
  <c r="I237" i="1"/>
  <c r="I51" i="1"/>
  <c r="G51" i="1"/>
  <c r="G206" i="1"/>
  <c r="I206" i="1"/>
  <c r="G176" i="1"/>
  <c r="I176" i="1"/>
  <c r="I111" i="1"/>
  <c r="G111" i="1"/>
  <c r="G15" i="1"/>
  <c r="I15" i="1"/>
  <c r="I261" i="1" l="1"/>
  <c r="G261" i="1"/>
  <c r="I238" i="1"/>
  <c r="G238" i="1"/>
  <c r="G52" i="1"/>
  <c r="I52" i="1"/>
  <c r="I207" i="1"/>
  <c r="G207" i="1"/>
  <c r="I177" i="1"/>
  <c r="G177" i="1"/>
  <c r="I112" i="1"/>
  <c r="G112" i="1"/>
  <c r="G16" i="1"/>
  <c r="I16" i="1"/>
  <c r="G262" i="1" l="1"/>
  <c r="I262" i="1"/>
  <c r="G239" i="1"/>
  <c r="I239" i="1"/>
  <c r="G53" i="1"/>
  <c r="I53" i="1"/>
  <c r="G208" i="1"/>
  <c r="I208" i="1"/>
  <c r="I178" i="1"/>
  <c r="G178" i="1"/>
  <c r="I113" i="1"/>
  <c r="G113" i="1"/>
  <c r="G17" i="1"/>
  <c r="I17" i="1"/>
  <c r="I263" i="1" l="1"/>
  <c r="G263" i="1"/>
  <c r="I209" i="1"/>
  <c r="G209" i="1"/>
  <c r="I240" i="1"/>
  <c r="G240" i="1"/>
  <c r="I54" i="1"/>
  <c r="G54" i="1"/>
  <c r="G179" i="1"/>
  <c r="I179" i="1"/>
  <c r="I114" i="1"/>
  <c r="G114" i="1"/>
  <c r="G18" i="1"/>
  <c r="I18" i="1"/>
  <c r="I264" i="1" l="1"/>
  <c r="G264" i="1"/>
  <c r="G241" i="1"/>
  <c r="I241" i="1"/>
  <c r="I242" i="1" s="1"/>
  <c r="G55" i="1"/>
  <c r="I55" i="1"/>
  <c r="I180" i="1"/>
  <c r="G180" i="1"/>
  <c r="I115" i="1"/>
  <c r="G115" i="1"/>
  <c r="G19" i="1"/>
  <c r="I19" i="1"/>
  <c r="I243" i="1" l="1"/>
  <c r="G243" i="1"/>
  <c r="G242" i="1"/>
  <c r="I265" i="1"/>
  <c r="G265" i="1"/>
  <c r="G56" i="1"/>
  <c r="I56" i="1"/>
  <c r="I210" i="1"/>
  <c r="G210" i="1"/>
  <c r="G181" i="1"/>
  <c r="I181" i="1"/>
  <c r="I116" i="1"/>
  <c r="G116" i="1"/>
  <c r="G20" i="1"/>
  <c r="I20" i="1"/>
  <c r="I244" i="1" l="1"/>
  <c r="G244" i="1"/>
  <c r="I266" i="1"/>
  <c r="G266" i="1"/>
  <c r="I57" i="1"/>
  <c r="G57" i="1"/>
  <c r="G211" i="1"/>
  <c r="I211" i="1"/>
  <c r="G182" i="1"/>
  <c r="I182" i="1"/>
  <c r="I117" i="1"/>
  <c r="G117" i="1"/>
  <c r="G21" i="1"/>
  <c r="I21" i="1"/>
  <c r="I245" i="1" l="1"/>
  <c r="G245" i="1"/>
  <c r="G267" i="1"/>
  <c r="I267" i="1"/>
  <c r="I268" i="1" s="1"/>
  <c r="I58" i="1"/>
  <c r="G58" i="1"/>
  <c r="I183" i="1"/>
  <c r="G183" i="1"/>
  <c r="I212" i="1"/>
  <c r="G212" i="1"/>
  <c r="I118" i="1"/>
  <c r="G118" i="1"/>
  <c r="G22" i="1"/>
  <c r="I22" i="1"/>
  <c r="I246" i="1" l="1"/>
  <c r="G246" i="1"/>
  <c r="G269" i="1"/>
  <c r="I269" i="1"/>
  <c r="I213" i="1"/>
  <c r="G213" i="1"/>
  <c r="I59" i="1"/>
  <c r="G59" i="1"/>
  <c r="I184" i="1"/>
  <c r="G184" i="1"/>
  <c r="I119" i="1"/>
  <c r="G119" i="1"/>
  <c r="G77" i="1"/>
  <c r="I77" i="1"/>
  <c r="G23" i="1"/>
  <c r="I23" i="1"/>
  <c r="G270" i="1" l="1"/>
  <c r="I270" i="1"/>
  <c r="I214" i="1"/>
  <c r="G214" i="1"/>
  <c r="G60" i="1"/>
  <c r="I60" i="1"/>
  <c r="G185" i="1"/>
  <c r="I185" i="1"/>
  <c r="I186" i="1" s="1"/>
  <c r="I120" i="1"/>
  <c r="G120" i="1"/>
  <c r="I78" i="1"/>
  <c r="G78" i="1"/>
  <c r="G24" i="1"/>
  <c r="I24" i="1"/>
  <c r="G271" i="1" l="1"/>
  <c r="I271" i="1"/>
  <c r="G187" i="1"/>
  <c r="I187" i="1"/>
  <c r="G186" i="1"/>
  <c r="I215" i="1"/>
  <c r="I216" i="1" s="1"/>
  <c r="G215" i="1"/>
  <c r="I61" i="1"/>
  <c r="I62" i="1" s="1"/>
  <c r="G61" i="1"/>
  <c r="I121" i="1"/>
  <c r="G121" i="1"/>
  <c r="I79" i="1"/>
  <c r="G79" i="1"/>
  <c r="G25" i="1"/>
  <c r="I25" i="1"/>
  <c r="G272" i="1" l="1"/>
  <c r="I272" i="1"/>
  <c r="G217" i="1"/>
  <c r="I217" i="1"/>
  <c r="G63" i="1"/>
  <c r="I63" i="1"/>
  <c r="G188" i="1"/>
  <c r="I188" i="1"/>
  <c r="G216" i="1"/>
  <c r="G62" i="1"/>
  <c r="I122" i="1"/>
  <c r="G122" i="1"/>
  <c r="G80" i="1"/>
  <c r="I80" i="1"/>
  <c r="G26" i="1"/>
  <c r="I26" i="1"/>
  <c r="G64" i="1" l="1"/>
  <c r="I64" i="1"/>
  <c r="I189" i="1"/>
  <c r="G189" i="1"/>
  <c r="G218" i="1"/>
  <c r="I218" i="1"/>
  <c r="I123" i="1"/>
  <c r="G123" i="1"/>
  <c r="G81" i="1"/>
  <c r="I81" i="1"/>
  <c r="G27" i="1"/>
  <c r="I27" i="1"/>
  <c r="G219" i="1" l="1"/>
  <c r="I219" i="1"/>
  <c r="I190" i="1"/>
  <c r="G190" i="1"/>
  <c r="I65" i="1"/>
  <c r="G65" i="1"/>
  <c r="G82" i="1"/>
  <c r="I82" i="1"/>
  <c r="I124" i="1"/>
  <c r="G124" i="1"/>
  <c r="G28" i="1"/>
  <c r="I28" i="1"/>
  <c r="G66" i="1" l="1"/>
  <c r="I66" i="1"/>
  <c r="G220" i="1"/>
  <c r="I220" i="1"/>
  <c r="I83" i="1"/>
  <c r="G83" i="1"/>
  <c r="I125" i="1"/>
  <c r="G125" i="1"/>
  <c r="G29" i="1"/>
  <c r="I29" i="1"/>
  <c r="I126" i="1" l="1"/>
  <c r="G126" i="1"/>
  <c r="I84" i="1"/>
  <c r="G84" i="1"/>
  <c r="G30" i="1"/>
  <c r="I30" i="1"/>
  <c r="I31" i="1" s="1"/>
  <c r="I32" i="1" l="1"/>
  <c r="G32" i="1"/>
  <c r="G31" i="1"/>
  <c r="I127" i="1"/>
  <c r="G127" i="1"/>
  <c r="G85" i="1"/>
  <c r="I85" i="1"/>
  <c r="G33" i="1" l="1"/>
  <c r="I33" i="1"/>
  <c r="I128" i="1"/>
  <c r="G128" i="1"/>
  <c r="G86" i="1"/>
  <c r="I86" i="1"/>
  <c r="G34" i="1" l="1"/>
  <c r="I34" i="1"/>
  <c r="G129" i="1"/>
  <c r="I129" i="1"/>
  <c r="I87" i="1"/>
  <c r="G87" i="1"/>
  <c r="G35" i="1" l="1"/>
  <c r="I35" i="1"/>
  <c r="I130" i="1"/>
  <c r="G130" i="1"/>
  <c r="G88" i="1"/>
  <c r="I88" i="1"/>
  <c r="I89" i="1" s="1"/>
  <c r="I90" i="1" l="1"/>
  <c r="G90" i="1"/>
  <c r="G131" i="1"/>
  <c r="I131" i="1"/>
  <c r="G89" i="1"/>
  <c r="G91" i="1" l="1"/>
  <c r="I91" i="1"/>
  <c r="I132" i="1"/>
  <c r="G132" i="1"/>
  <c r="I92" i="1" l="1"/>
  <c r="G92" i="1"/>
  <c r="G133" i="1"/>
  <c r="I133" i="1"/>
  <c r="I93" i="1" l="1"/>
  <c r="G93" i="1"/>
  <c r="G134" i="1"/>
  <c r="I134" i="1"/>
  <c r="G135" i="1" l="1"/>
  <c r="I135" i="1"/>
  <c r="I136" i="1" l="1"/>
  <c r="G136" i="1"/>
  <c r="I137" i="1" l="1"/>
  <c r="G137" i="1"/>
  <c r="G138" i="1" l="1"/>
  <c r="I138" i="1"/>
  <c r="G139" i="1" l="1"/>
  <c r="I139" i="1"/>
  <c r="I140" i="1" l="1"/>
  <c r="G140" i="1"/>
  <c r="I141" i="1" l="1"/>
  <c r="G141" i="1"/>
  <c r="I142" i="1" l="1"/>
  <c r="G142" i="1"/>
  <c r="I143" i="1" l="1"/>
  <c r="G143" i="1"/>
  <c r="I144" i="1" l="1"/>
  <c r="G144" i="1"/>
  <c r="I145" i="1" l="1"/>
  <c r="G145" i="1"/>
  <c r="G146" i="1" l="1"/>
  <c r="I146" i="1"/>
  <c r="G147" i="1" l="1"/>
  <c r="I147" i="1"/>
  <c r="G148" i="1" l="1"/>
  <c r="I148" i="1"/>
  <c r="I149" i="1" l="1"/>
  <c r="G149" i="1"/>
  <c r="I150" i="1" l="1"/>
  <c r="G150" i="1"/>
  <c r="I151" i="1" l="1"/>
  <c r="G151" i="1"/>
  <c r="I152" i="1" l="1"/>
  <c r="G152" i="1"/>
  <c r="I153" i="1" l="1"/>
  <c r="G153" i="1"/>
  <c r="I154" i="1" l="1"/>
  <c r="I155" i="1" s="1"/>
  <c r="G154" i="1"/>
  <c r="G156" i="1" l="1"/>
  <c r="I156" i="1"/>
  <c r="G155" i="1"/>
  <c r="G157" i="1" l="1"/>
  <c r="I157" i="1"/>
  <c r="G268" i="1"/>
  <c r="I158" i="1" l="1"/>
  <c r="G158" i="1"/>
  <c r="I159" i="1" l="1"/>
  <c r="G159" i="1"/>
</calcChain>
</file>

<file path=xl/sharedStrings.xml><?xml version="1.0" encoding="utf-8"?>
<sst xmlns="http://schemas.openxmlformats.org/spreadsheetml/2006/main" count="1903" uniqueCount="601">
  <si>
    <t>srl. no.</t>
  </si>
  <si>
    <t xml:space="preserve">        Item</t>
  </si>
  <si>
    <t>Schedule reference</t>
  </si>
  <si>
    <t xml:space="preserve">Byte position </t>
  </si>
  <si>
    <t>Remarks</t>
  </si>
  <si>
    <t>Block</t>
  </si>
  <si>
    <t>Item</t>
  </si>
  <si>
    <t>Col.</t>
  </si>
  <si>
    <t>Length</t>
  </si>
  <si>
    <t xml:space="preserve"> -</t>
  </si>
  <si>
    <t>Generated</t>
  </si>
  <si>
    <t>Round</t>
  </si>
  <si>
    <t>Sample</t>
  </si>
  <si>
    <t>Sector</t>
  </si>
  <si>
    <t>District</t>
  </si>
  <si>
    <t>Stratum</t>
  </si>
  <si>
    <t>Sub-Round</t>
  </si>
  <si>
    <t xml:space="preserve">Level </t>
  </si>
  <si>
    <t>Filler</t>
  </si>
  <si>
    <t>Date of Survey</t>
  </si>
  <si>
    <t>2(i)</t>
  </si>
  <si>
    <t>"DD MM YY"</t>
  </si>
  <si>
    <t>Date of Despatch</t>
  </si>
  <si>
    <t>Remarks elsewhere in Sch.</t>
  </si>
  <si>
    <t>Sp. Characters for OK stamp</t>
  </si>
  <si>
    <t>Blank</t>
  </si>
  <si>
    <t>Auto-duplicated</t>
  </si>
  <si>
    <t xml:space="preserve"> "03" Generated</t>
  </si>
  <si>
    <t>"00000" Generated</t>
  </si>
  <si>
    <t xml:space="preserve"> "04" Generated</t>
  </si>
  <si>
    <t>FSU Serial number</t>
  </si>
  <si>
    <t>Schedule Number</t>
  </si>
  <si>
    <t xml:space="preserve"> "120" Generated</t>
  </si>
  <si>
    <t>Sub-Sample</t>
  </si>
  <si>
    <t>FOD Sub-Region</t>
  </si>
  <si>
    <t xml:space="preserve">hg/ sb Number </t>
  </si>
  <si>
    <t>Second Stage Stratum no.</t>
  </si>
  <si>
    <t xml:space="preserve"> "01" Generated</t>
  </si>
  <si>
    <t xml:space="preserve"> "00000"Generated</t>
  </si>
  <si>
    <t>Response Code</t>
  </si>
  <si>
    <t>Survey Code</t>
  </si>
  <si>
    <t>Time to canvass (mins.)</t>
  </si>
  <si>
    <t>Level</t>
  </si>
  <si>
    <t xml:space="preserve"> "02" Generated</t>
  </si>
  <si>
    <t>Household size-Male</t>
  </si>
  <si>
    <t>Household size-Female</t>
  </si>
  <si>
    <t>Household size- Total</t>
  </si>
  <si>
    <t>Gender of the head</t>
  </si>
  <si>
    <t>Principal occupation(NCO-2004)</t>
  </si>
  <si>
    <t>Household type</t>
  </si>
  <si>
    <t xml:space="preserve">Religion </t>
  </si>
  <si>
    <t>Social group</t>
  </si>
  <si>
    <t>Land possessed</t>
  </si>
  <si>
    <t>Tenurial status of dwelling</t>
  </si>
  <si>
    <t>Area type where dwelling unit located</t>
  </si>
  <si>
    <t>Maximum distance to the place of work of the earner member</t>
  </si>
  <si>
    <t>Purchase (Rs.)</t>
  </si>
  <si>
    <t>Exchange of goods &amp; services (Rs.)</t>
  </si>
  <si>
    <t>Gifts &amp; loans (Rs.)</t>
  </si>
  <si>
    <t>Free collection (Rs.)</t>
  </si>
  <si>
    <t>Special characters for OK stamp</t>
  </si>
  <si>
    <t>Whether drinking water sufficient</t>
  </si>
  <si>
    <t>Insufficiency of drinking water-Jan</t>
  </si>
  <si>
    <t>Insufficiency of drinking water-Feb</t>
  </si>
  <si>
    <t>Insufficiency of drinking water-Mar</t>
  </si>
  <si>
    <t>Insufficiency of drinking water-Apr</t>
  </si>
  <si>
    <t>Insufficiency of drinking water-May</t>
  </si>
  <si>
    <t>Insufficiency of drinking water-Jun</t>
  </si>
  <si>
    <t>Insufficiency of drinking water-Jul</t>
  </si>
  <si>
    <t>Insufficiency of drinking water-Aug</t>
  </si>
  <si>
    <t>Insufficiency of drinking water-Sep</t>
  </si>
  <si>
    <t>Insufficiency of drinking water-Oct</t>
  </si>
  <si>
    <t>Insufficiency of drinking water-Nov</t>
  </si>
  <si>
    <t>Insufficiency of drinking water-Dec</t>
  </si>
  <si>
    <t>Use of house</t>
  </si>
  <si>
    <t>Period since built</t>
  </si>
  <si>
    <t>Year of start</t>
  </si>
  <si>
    <t>"YYYY"</t>
  </si>
  <si>
    <t>Year of completion</t>
  </si>
  <si>
    <t>Condition of structure</t>
  </si>
  <si>
    <t>Drainage arrangement</t>
  </si>
  <si>
    <t>Garbage collection</t>
  </si>
  <si>
    <t>Flood during last 5 years</t>
  </si>
  <si>
    <t>Approach road/lane/constructed path</t>
  </si>
  <si>
    <t xml:space="preserve"> "05" Generated</t>
  </si>
  <si>
    <t>Type of dwelling</t>
  </si>
  <si>
    <t>No. of living rooms</t>
  </si>
  <si>
    <t>No. of other rooms</t>
  </si>
  <si>
    <t>Ventilation of the dwelling unit</t>
  </si>
  <si>
    <t>Kitchen type</t>
  </si>
  <si>
    <t>Floor type</t>
  </si>
  <si>
    <t>Wall type</t>
  </si>
  <si>
    <t>Roof type</t>
  </si>
  <si>
    <t>If hired, monthly rent (Rs.)</t>
  </si>
  <si>
    <t xml:space="preserve"> "06" Generated</t>
  </si>
  <si>
    <t xml:space="preserve"> "07" Generated</t>
  </si>
  <si>
    <t xml:space="preserve"> "08" Generated</t>
  </si>
  <si>
    <t>Sub-Stratum</t>
  </si>
  <si>
    <t>**Common-ID**</t>
  </si>
  <si>
    <t>Text Data Layout for 69th Round: Schedule 1.2</t>
  </si>
  <si>
    <t>1(a),(ii)</t>
  </si>
  <si>
    <t>1(b),(ii)</t>
  </si>
  <si>
    <t xml:space="preserve">Centre, Round </t>
  </si>
  <si>
    <t xml:space="preserve"> "69" Generated</t>
  </si>
  <si>
    <t>Sample household no.</t>
  </si>
  <si>
    <t>Informant's relation to head</t>
  </si>
  <si>
    <t>Reason for substitution</t>
  </si>
  <si>
    <t>LEVEL - 01 (Block 1 )</t>
  </si>
  <si>
    <t>Age of head</t>
  </si>
  <si>
    <t>Highest level of education among male</t>
  </si>
  <si>
    <t>Principal industry(NIC-2008)</t>
  </si>
  <si>
    <t>Highest level of education among female</t>
  </si>
  <si>
    <t>Home produced stock (Rs.)</t>
  </si>
  <si>
    <t>Schedule 1.2         LEVEL - 02 (Block 3, aitems 1 to 16)</t>
  </si>
  <si>
    <t>Schedule 1.2         LEVEL - 03 (Block 3, Items 17 to 25)</t>
  </si>
  <si>
    <t>Total (items 17 to 21) (Rs.)</t>
  </si>
  <si>
    <t>Whether amount spent on construction/ first-hand purchase of houses/flats for residential purpose</t>
  </si>
  <si>
    <t>Amount spent during last 365 days (Rs.)</t>
  </si>
  <si>
    <t>Sources of finance 1</t>
  </si>
  <si>
    <t>Sources of finance 2</t>
  </si>
  <si>
    <t>Sources of finance 3</t>
  </si>
  <si>
    <t>Sources of finance 4</t>
  </si>
  <si>
    <t>Schedule 1.2                         LEVEL - 04 (Block 4)</t>
  </si>
  <si>
    <t>Principal source of drinking water</t>
  </si>
  <si>
    <t>Access to principal source of drinking water</t>
  </si>
  <si>
    <t>Distance of the principal source of drinking water</t>
  </si>
  <si>
    <t>Who fetches drinking water</t>
  </si>
  <si>
    <t>Time taken in a day(in minutes)</t>
  </si>
  <si>
    <t>Waiting time in a day(in minutes)</t>
  </si>
  <si>
    <t>Quality of drinking water</t>
  </si>
  <si>
    <t>Is there stagnant water around source</t>
  </si>
  <si>
    <t>Supplementary source of drinking water</t>
  </si>
  <si>
    <t>Method of treatment</t>
  </si>
  <si>
    <t>Material of the main container</t>
  </si>
  <si>
    <t>How drinking water is taken out from main container</t>
  </si>
  <si>
    <t>Principal source of water excluding drinking</t>
  </si>
  <si>
    <t>Whether gets sufficient water</t>
  </si>
  <si>
    <t>Frequency of supply of water</t>
  </si>
  <si>
    <t>Whether water is metered</t>
  </si>
  <si>
    <t>Whether water charges paid</t>
  </si>
  <si>
    <t>Average amount paid per month(Rs.)</t>
  </si>
  <si>
    <t>Facility of bathroom</t>
  </si>
  <si>
    <t>Access to bathroom</t>
  </si>
  <si>
    <t>Distance from the bathing place</t>
  </si>
  <si>
    <t>Access to latrine</t>
  </si>
  <si>
    <t>Type of latrine</t>
  </si>
  <si>
    <t>Reason for not using latrine</t>
  </si>
  <si>
    <t>Male of age below 15 years</t>
  </si>
  <si>
    <t>Male of age 15 years and above</t>
  </si>
  <si>
    <t>Female of age below 15 years</t>
  </si>
  <si>
    <t>Female of age 15 years and above</t>
  </si>
  <si>
    <t>Whether hhd faced problem of flies/mosquities during last 365 days</t>
  </si>
  <si>
    <t>Whether effort made by Local Bodies</t>
  </si>
  <si>
    <t>Whether effort made by hhd</t>
  </si>
  <si>
    <t>Stomach problem</t>
  </si>
  <si>
    <t>Malaria</t>
  </si>
  <si>
    <t>Skin disease</t>
  </si>
  <si>
    <t>Fever due to disease other than malaria</t>
  </si>
  <si>
    <t>Whether hhd has electricity</t>
  </si>
  <si>
    <t>Type of electric wiring</t>
  </si>
  <si>
    <t>Schedule 1.2                 LEVEL - 05 (Block 5)</t>
  </si>
  <si>
    <t>Plinth level (ft. and in whole no.)</t>
  </si>
  <si>
    <t>Number of floor(s) in the house</t>
  </si>
  <si>
    <t>Disposal of hhd waste water</t>
  </si>
  <si>
    <t>Site where garbage is deposited after removal from hhd</t>
  </si>
  <si>
    <t>How frequently garbage is cleared</t>
  </si>
  <si>
    <t>Existence of animal shed/poultry farm</t>
  </si>
  <si>
    <t>Disposal of animal/poultry excreta</t>
  </si>
  <si>
    <t>Schedule 1.2                            LEVEL - 06 (Block 6)</t>
  </si>
  <si>
    <t>Floor area of the living room (sq. ft. in whole no.)</t>
  </si>
  <si>
    <t>Floor area of other rooms (sq. ft. in whole no.)</t>
  </si>
  <si>
    <t>Floor area of covered veranda (sq. ft.  in whole no.)</t>
  </si>
  <si>
    <t>Floor area of uncovered veranda (sq. ft.  in whole no.)</t>
  </si>
  <si>
    <t>Total floor area (sq. ft. in whole no.)</t>
  </si>
  <si>
    <t>No. of married couples in the hhd</t>
  </si>
  <si>
    <t>Duration of stay in the present area</t>
  </si>
  <si>
    <t>Whether the hhd moved to the present area during last 365 days</t>
  </si>
  <si>
    <t>Where the hhd was residing before coming to the present area</t>
  </si>
  <si>
    <t>Type of structure of accommodation availed of immediately before coming</t>
  </si>
  <si>
    <t>Reason for movement to the present area</t>
  </si>
  <si>
    <t>No. of members who moved into the hhd during the last 365 days</t>
  </si>
  <si>
    <t>No. of members who moved out of hhd during last 365 days</t>
  </si>
  <si>
    <t>Whether hhd received any benefits as a slum/ squatter settlement dweller</t>
  </si>
  <si>
    <t>Whether hhd tried to move out of the slum/ squatter settlement</t>
  </si>
  <si>
    <t>Main reason</t>
  </si>
  <si>
    <t>Schedule 1.2                                    LEVEL - 08 (Block 2)</t>
  </si>
  <si>
    <t>No. of investigators(FI/ ASO) in team</t>
  </si>
  <si>
    <t>Remarks in block 8/9</t>
  </si>
  <si>
    <t>5(i)</t>
  </si>
  <si>
    <t>5(ii)</t>
  </si>
  <si>
    <t>Total no. of levels = 8</t>
  </si>
  <si>
    <t>Employee code</t>
  </si>
  <si>
    <t>No. of married couples having separate room</t>
  </si>
  <si>
    <t>Does hhd possess any documents pertaining to residence status</t>
  </si>
  <si>
    <t>2(iv)</t>
  </si>
  <si>
    <t>SSC</t>
  </si>
  <si>
    <t>NSS</t>
  </si>
  <si>
    <t>NSC</t>
  </si>
  <si>
    <t>MLT</t>
  </si>
  <si>
    <t>Record Length = 143+1(New Line)</t>
  </si>
  <si>
    <t>Schedule 1.2                           LEVEL - 07 (Block 7)</t>
  </si>
  <si>
    <t>Record Length = 143</t>
  </si>
  <si>
    <t>Common Items</t>
  </si>
  <si>
    <t>State-Region</t>
  </si>
  <si>
    <t>str3</t>
  </si>
  <si>
    <t>str3</t>
    <phoneticPr fontId="5"/>
  </si>
  <si>
    <t>str5</t>
  </si>
  <si>
    <t>str2</t>
  </si>
  <si>
    <t>str1</t>
  </si>
  <si>
    <t>str79</t>
  </si>
  <si>
    <t>str10</t>
  </si>
  <si>
    <t>str5</t>
    <phoneticPr fontId="5"/>
  </si>
  <si>
    <t>str2</t>
    <phoneticPr fontId="5"/>
  </si>
  <si>
    <t>str1</t>
    <phoneticPr fontId="5"/>
  </si>
  <si>
    <t>str4</t>
    <phoneticPr fontId="5"/>
  </si>
  <si>
    <t>Filler1</t>
    <phoneticPr fontId="5"/>
  </si>
  <si>
    <t>%3s</t>
  </si>
  <si>
    <t>%5s</t>
  </si>
  <si>
    <t>%2s</t>
  </si>
  <si>
    <t>%1s</t>
  </si>
  <si>
    <t>%4s</t>
  </si>
  <si>
    <t>%79s</t>
  </si>
  <si>
    <t>%10s</t>
  </si>
  <si>
    <t>"Centre, Round "</t>
  </si>
  <si>
    <t>"FSU Serial number"</t>
  </si>
  <si>
    <t>"Round"</t>
  </si>
  <si>
    <t>"Schedule Number"</t>
  </si>
  <si>
    <t>"Sample"</t>
  </si>
  <si>
    <t>"Sector"</t>
  </si>
  <si>
    <t>"State-Region"</t>
  </si>
  <si>
    <t>"District"</t>
  </si>
  <si>
    <t>"Stratum"</t>
  </si>
  <si>
    <t>"Sub-Stratum"</t>
  </si>
  <si>
    <t>"Sub-Round"</t>
  </si>
  <si>
    <t>"Sub-Sample"</t>
  </si>
  <si>
    <t>"FOD Sub-Region"</t>
  </si>
  <si>
    <t>"hg/ sb Number "</t>
  </si>
  <si>
    <t>"Second Stage Stratum no."</t>
  </si>
  <si>
    <t>"Sample household no."</t>
  </si>
  <si>
    <t>"Level1 "</t>
  </si>
  <si>
    <t>"Filler1"</t>
  </si>
  <si>
    <t>"Informant's relation to head"</t>
  </si>
  <si>
    <t>"Response Code"</t>
  </si>
  <si>
    <t>"Survey Code"</t>
  </si>
  <si>
    <t>"Reason for substitution"</t>
  </si>
  <si>
    <t>"Sp. Characters for OK stamp"</t>
  </si>
  <si>
    <t>"Blank"</t>
  </si>
  <si>
    <t>"SSC"</t>
  </si>
  <si>
    <t>"NSS"</t>
  </si>
  <si>
    <t>"NSC"</t>
  </si>
  <si>
    <t>"MLT"</t>
  </si>
  <si>
    <t>FSUSerialnumber</t>
  </si>
  <si>
    <t>ScheduleNumber</t>
  </si>
  <si>
    <t>Level1</t>
  </si>
  <si>
    <t>ResponseCode</t>
  </si>
  <si>
    <t>SurveyCode</t>
  </si>
  <si>
    <t>Reasonforsubstitution</t>
  </si>
  <si>
    <t>CentreRound</t>
  </si>
  <si>
    <t>StateRegion</t>
  </si>
  <si>
    <t>SubStratum</t>
  </si>
  <si>
    <t>SubRound</t>
  </si>
  <si>
    <t>SubSample</t>
  </si>
  <si>
    <t>FODSubRegion</t>
  </si>
  <si>
    <t>hgsbNumber</t>
  </si>
  <si>
    <t>SecondStageStratumno</t>
  </si>
  <si>
    <t>Samplehouseholdno</t>
  </si>
  <si>
    <t>SpCharactersforOKstamp</t>
  </si>
  <si>
    <t>}</t>
    <phoneticPr fontId="5"/>
  </si>
  <si>
    <t>infile dictionary using R6912L01.TXT{</t>
    <phoneticPr fontId="5"/>
  </si>
  <si>
    <t>Informantsrelationtohead</t>
    <phoneticPr fontId="5"/>
  </si>
  <si>
    <t>Level2</t>
  </si>
  <si>
    <t>Filler2</t>
  </si>
  <si>
    <t>str2</t>
    <phoneticPr fontId="5"/>
  </si>
  <si>
    <t>str5</t>
    <phoneticPr fontId="5"/>
  </si>
  <si>
    <t>str1</t>
    <phoneticPr fontId="5"/>
  </si>
  <si>
    <t>str3</t>
    <phoneticPr fontId="5"/>
  </si>
  <si>
    <t>str55</t>
    <phoneticPr fontId="5"/>
  </si>
  <si>
    <t>str10</t>
    <phoneticPr fontId="5"/>
  </si>
  <si>
    <t>%55s</t>
  </si>
  <si>
    <t>"Level2"</t>
  </si>
  <si>
    <t>"Filler2"</t>
  </si>
  <si>
    <t>"Household size-Male"</t>
  </si>
  <si>
    <t>"Household size-Female"</t>
  </si>
  <si>
    <t>"Household size- Total"</t>
  </si>
  <si>
    <t>"Gender of the head"</t>
  </si>
  <si>
    <t>"Age of head"</t>
  </si>
  <si>
    <t>"Highest level of education among male"</t>
  </si>
  <si>
    <t>"Highest level of education among female"</t>
  </si>
  <si>
    <t>"Principal industry(NIC-2008)"</t>
  </si>
  <si>
    <t>"Principal occupation(NCO-2004)"</t>
  </si>
  <si>
    <t>"Household type"</t>
  </si>
  <si>
    <t>"Religion "</t>
  </si>
  <si>
    <t>"Social group"</t>
  </si>
  <si>
    <t>"Land possessed"</t>
  </si>
  <si>
    <t>"Tenurial status of dwelling"</t>
  </si>
  <si>
    <t>"Area type where dwelling unit located"</t>
  </si>
  <si>
    <t>"Maximum distance to the place of work of the earner member"</t>
  </si>
  <si>
    <t>"Special characters for OK stamp"</t>
  </si>
  <si>
    <t>Genderofthehead</t>
  </si>
  <si>
    <t>Ageofhead</t>
  </si>
  <si>
    <t>Householdtype</t>
  </si>
  <si>
    <t>Religion</t>
  </si>
  <si>
    <t>Socialgroup</t>
  </si>
  <si>
    <t>Landpossessed</t>
  </si>
  <si>
    <t>HouseholdsizeMale</t>
  </si>
  <si>
    <t>HouseholdsizeFemale</t>
  </si>
  <si>
    <t>HouseholdsizeTotal</t>
  </si>
  <si>
    <t>PrincipalindustryNIC2</t>
  </si>
  <si>
    <t>PrincipaloccupationNC</t>
  </si>
  <si>
    <t>Tenurialstatusofdwell</t>
  </si>
  <si>
    <t>Areatypewheredwelling</t>
  </si>
  <si>
    <t>Maximumdistancetothep</t>
  </si>
  <si>
    <t>SpecialcharactersforO</t>
  </si>
  <si>
    <t>Highestlevelofeducatm</t>
    <phoneticPr fontId="5"/>
  </si>
  <si>
    <t>Highestlevelofeducatf</t>
    <phoneticPr fontId="5"/>
  </si>
  <si>
    <t>infile dictionary using R6912L02.TXT{</t>
    <phoneticPr fontId="5"/>
  </si>
  <si>
    <t>}</t>
    <phoneticPr fontId="5"/>
  </si>
  <si>
    <t>Level3</t>
  </si>
  <si>
    <t>Filler3</t>
  </si>
  <si>
    <t>float</t>
    <phoneticPr fontId="5"/>
  </si>
  <si>
    <t>str18</t>
  </si>
  <si>
    <t>%8f</t>
  </si>
  <si>
    <t>%1f</t>
  </si>
  <si>
    <t>%18s</t>
  </si>
  <si>
    <t>"Level3"</t>
  </si>
  <si>
    <t>"Filler3"</t>
  </si>
  <si>
    <t>"Purchase (Rs.)"</t>
  </si>
  <si>
    <t>"Home produced stock (Rs.)"</t>
  </si>
  <si>
    <t>"Exchange of goods &amp; services (Rs.)"</t>
  </si>
  <si>
    <t>"Gifts &amp; loans (Rs.)"</t>
  </si>
  <si>
    <t>"Free collection (Rs.)"</t>
  </si>
  <si>
    <t>"Total (items 17 to 21) (Rs.)"</t>
  </si>
  <si>
    <t>"Whether amount spent on construction/ first-hand purchase of houses/flats for residential purpose"</t>
  </si>
  <si>
    <t>"Amount spent during last 365 days (Rs.)"</t>
  </si>
  <si>
    <t>"Sources of finance 1"</t>
  </si>
  <si>
    <t>"Sources of finance 2"</t>
  </si>
  <si>
    <t>"Sources of finance 3"</t>
  </si>
  <si>
    <t>"Sources of finance 4"</t>
  </si>
  <si>
    <t>PurchaseRs</t>
  </si>
  <si>
    <t>HomeproducedstockRs</t>
  </si>
  <si>
    <t>GiftsloansRs</t>
  </si>
  <si>
    <t>FreecollectionRs</t>
  </si>
  <si>
    <t>Totalitems17to21Rs</t>
  </si>
  <si>
    <t>Sourcesoffinance1</t>
  </si>
  <si>
    <t>Sourcesoffinance2</t>
  </si>
  <si>
    <t>Sourcesoffinance3</t>
  </si>
  <si>
    <t>Sourcesoffinance4</t>
  </si>
  <si>
    <t>Exchangeofgoodsservic</t>
  </si>
  <si>
    <t>Whetheramountspentonc</t>
  </si>
  <si>
    <t>Amountspentduringlast</t>
  </si>
  <si>
    <t>infile dictionary using R6912L03.TXT{</t>
    <phoneticPr fontId="5"/>
  </si>
  <si>
    <t>Level4</t>
  </si>
  <si>
    <t>Filler4</t>
  </si>
  <si>
    <t>str17</t>
  </si>
  <si>
    <t>%3f</t>
  </si>
  <si>
    <t>%17s</t>
  </si>
  <si>
    <t>"Level4"</t>
  </si>
  <si>
    <t>"Filler4"</t>
  </si>
  <si>
    <t>"Principal source of drinking water"</t>
  </si>
  <si>
    <t>"Whether drinking water sufficient"</t>
  </si>
  <si>
    <t>"Insufficiency of drinking water-Jan"</t>
  </si>
  <si>
    <t>"Insufficiency of drinking water-Feb"</t>
  </si>
  <si>
    <t>"Insufficiency of drinking water-Mar"</t>
  </si>
  <si>
    <t>"Insufficiency of drinking water-Apr"</t>
  </si>
  <si>
    <t>"Insufficiency of drinking water-May"</t>
  </si>
  <si>
    <t>"Insufficiency of drinking water-Jun"</t>
  </si>
  <si>
    <t>"Insufficiency of drinking water-Jul"</t>
  </si>
  <si>
    <t>"Insufficiency of drinking water-Aug"</t>
  </si>
  <si>
    <t>"Insufficiency of drinking water-Sep"</t>
  </si>
  <si>
    <t>"Insufficiency of drinking water-Oct"</t>
  </si>
  <si>
    <t>"Insufficiency of drinking water-Nov"</t>
  </si>
  <si>
    <t>"Insufficiency of drinking water-Dec"</t>
  </si>
  <si>
    <t>"Access to principal source of drinking water"</t>
  </si>
  <si>
    <t>"Distance of the principal source of drinking water"</t>
  </si>
  <si>
    <t>"Who fetches drinking water"</t>
  </si>
  <si>
    <t>"Time taken in a day(in minutes)"</t>
  </si>
  <si>
    <t>"Waiting time in a day(in minutes)"</t>
  </si>
  <si>
    <t>"Quality of drinking water"</t>
  </si>
  <si>
    <t>"Is there stagnant water around source"</t>
  </si>
  <si>
    <t>"Supplementary source of drinking water"</t>
  </si>
  <si>
    <t>"Method of treatment"</t>
  </si>
  <si>
    <t>"Material of the main container"</t>
  </si>
  <si>
    <t>"How drinking water is taken out from main container"</t>
  </si>
  <si>
    <t>"Principal source of water excluding drinking"</t>
  </si>
  <si>
    <t>"Whether gets sufficient water"</t>
  </si>
  <si>
    <t>"Frequency of supply of water"</t>
  </si>
  <si>
    <t>"Whether water is metered"</t>
  </si>
  <si>
    <t>"Whether water charges paid"</t>
  </si>
  <si>
    <t>"Average amount paid per month(Rs.)"</t>
  </si>
  <si>
    <t>"Facility of bathroom"</t>
  </si>
  <si>
    <t>"Access to bathroom"</t>
  </si>
  <si>
    <t>"Distance from the bathing place"</t>
  </si>
  <si>
    <t>"Access to latrine"</t>
  </si>
  <si>
    <t>"Type of latrine"</t>
  </si>
  <si>
    <t>"Reason for not using latrine"</t>
  </si>
  <si>
    <t>"Male of age below 15 years"</t>
  </si>
  <si>
    <t>"Male of age 15 years and above"</t>
  </si>
  <si>
    <t>"Female of age below 15 years"</t>
  </si>
  <si>
    <t>"Female of age 15 years and above"</t>
  </si>
  <si>
    <t>"Whether hhd faced problem of flies/mosquities during last 365 days"</t>
  </si>
  <si>
    <t>"Whether effort made by Local Bodies"</t>
  </si>
  <si>
    <t>"Whether effort made by hhd"</t>
  </si>
  <si>
    <t>"Stomach problem"</t>
  </si>
  <si>
    <t>"Malaria"</t>
  </si>
  <si>
    <t>"Skin disease"</t>
  </si>
  <si>
    <t>"Fever due to disease other than malaria"</t>
  </si>
  <si>
    <t>"Whether hhd has electricity"</t>
  </si>
  <si>
    <t>"Type of electric wiring"</t>
  </si>
  <si>
    <t>Methodoftreatment</t>
  </si>
  <si>
    <t>Whetherwaterismetered</t>
  </si>
  <si>
    <t>Facilityofbathroom</t>
  </si>
  <si>
    <t>Accesstobathroom</t>
  </si>
  <si>
    <t>Accesstolatrine</t>
  </si>
  <si>
    <t>Typeoflatrine</t>
  </si>
  <si>
    <t>Maleofagebelow15years</t>
  </si>
  <si>
    <t>Stomachproblem</t>
  </si>
  <si>
    <t>Skindisease</t>
  </si>
  <si>
    <t>Typeofelectricwiring</t>
  </si>
  <si>
    <t>InsufficiencydrinkJan</t>
  </si>
  <si>
    <t>InsufficiencydrinkFeb</t>
  </si>
  <si>
    <t>InsufficiencydrinkMar</t>
  </si>
  <si>
    <t>InsufficiencydrinkApr</t>
  </si>
  <si>
    <t>InsufficiencydrinkMay</t>
  </si>
  <si>
    <t>InsufficiencydrinkJun</t>
  </si>
  <si>
    <t>InsufficiencydrinkJul</t>
  </si>
  <si>
    <t>InsufficiencydrinkAug</t>
  </si>
  <si>
    <t>InsufficiencydrinkSep</t>
  </si>
  <si>
    <t>InsufficiencydrinkOct</t>
  </si>
  <si>
    <t>InsufficiencydrinkNov</t>
  </si>
  <si>
    <t>InsufficiencydrinkDec</t>
  </si>
  <si>
    <t>Principalsourceofdrin</t>
  </si>
  <si>
    <t>Whetherdrinkingwaters</t>
  </si>
  <si>
    <t>Accesstoprincipalsour</t>
  </si>
  <si>
    <t>Distanceoftheprincipa</t>
  </si>
  <si>
    <t>Whofetchesdrinkingwat</t>
  </si>
  <si>
    <t>Timetakeninadayinminu</t>
  </si>
  <si>
    <t>Waitingtimeinadayinmi</t>
  </si>
  <si>
    <t>Qualityofdrinkingwate</t>
  </si>
  <si>
    <t>Istherestagnantwatera</t>
  </si>
  <si>
    <t>Supplementarysourceof</t>
  </si>
  <si>
    <t>Materialofthemaincont</t>
  </si>
  <si>
    <t>Howdrinkingwateristak</t>
  </si>
  <si>
    <t>Principalsourceofwate</t>
  </si>
  <si>
    <t>Whethergetssufficient</t>
  </si>
  <si>
    <t>Frequencyofsupplyofwa</t>
  </si>
  <si>
    <t>Whetherwaterchargespa</t>
  </si>
  <si>
    <t>Averageamountpaidperm</t>
  </si>
  <si>
    <t>Distancefromthebathin</t>
  </si>
  <si>
    <t>Reasonfornotusinglatr</t>
  </si>
  <si>
    <t>Maleofage15yearsandab</t>
  </si>
  <si>
    <t>Femaleofagebelow15yea</t>
  </si>
  <si>
    <t>Femaleofage15yearsand</t>
  </si>
  <si>
    <t>Whetherhhdfacedproble</t>
  </si>
  <si>
    <t>WhethereffortmadebyLo</t>
  </si>
  <si>
    <t>Whethereffortmadebyhh</t>
  </si>
  <si>
    <t>Feverduetodiseaseothe</t>
  </si>
  <si>
    <t>Whetherhhdhaselectric</t>
  </si>
  <si>
    <t>infile dictionary using R6912L04.TXT{</t>
    <phoneticPr fontId="5"/>
  </si>
  <si>
    <t>Level5</t>
  </si>
  <si>
    <t>Filler5</t>
  </si>
  <si>
    <t>str4</t>
  </si>
  <si>
    <t>str58</t>
    <phoneticPr fontId="5"/>
  </si>
  <si>
    <t>str10</t>
    <phoneticPr fontId="5"/>
  </si>
  <si>
    <t>%2f</t>
  </si>
  <si>
    <t>%58s</t>
  </si>
  <si>
    <t>"Level5"</t>
  </si>
  <si>
    <t>"Filler5"</t>
  </si>
  <si>
    <t>"Plinth level (ft. and in whole no.)"</t>
  </si>
  <si>
    <t>"Number of floor(s) in the house"</t>
  </si>
  <si>
    <t>"Use of house"</t>
  </si>
  <si>
    <t>"Period since built"</t>
  </si>
  <si>
    <t>"Year of start"</t>
  </si>
  <si>
    <t>"Year of completion"</t>
  </si>
  <si>
    <t>"Condition of structure"</t>
  </si>
  <si>
    <t>"Drainage arrangement"</t>
  </si>
  <si>
    <t>"Disposal of hhd waste water"</t>
  </si>
  <si>
    <t>"Garbage collection"</t>
  </si>
  <si>
    <t>"Site where garbage is deposited after removal from hhd"</t>
  </si>
  <si>
    <t>"How frequently garbage is cleared"</t>
  </si>
  <si>
    <t>"Existence of animal shed/poultry farm"</t>
  </si>
  <si>
    <t>"Disposal of animal/poultry excreta"</t>
  </si>
  <si>
    <t>"Flood during last 5 years"</t>
  </si>
  <si>
    <t>"Approach road/lane/constructed path"</t>
  </si>
  <si>
    <t>Useofhouse</t>
  </si>
  <si>
    <t>Periodsincebuilt</t>
  </si>
  <si>
    <t>Yearofstart</t>
  </si>
  <si>
    <t>Yearofcompletion</t>
  </si>
  <si>
    <t>Conditionofstructure</t>
  </si>
  <si>
    <t>Drainagearrangement</t>
  </si>
  <si>
    <t>Garbagecollection</t>
  </si>
  <si>
    <t>Floodduringlast5years</t>
  </si>
  <si>
    <t>Plinthlevelftandinwho</t>
  </si>
  <si>
    <t>Numberoffloorsintheho</t>
  </si>
  <si>
    <t>Disposalofhhdwastewat</t>
  </si>
  <si>
    <t>Sitewheregarbageisdep</t>
  </si>
  <si>
    <t>Howfrequentlygarbagei</t>
  </si>
  <si>
    <t>Existenceofanimalshed</t>
  </si>
  <si>
    <t>Disposalofanimalpoult</t>
  </si>
  <si>
    <t>Approachroadlaneconst</t>
  </si>
  <si>
    <t>infile dictionary using R6912L05.TXT{</t>
    <phoneticPr fontId="5"/>
  </si>
  <si>
    <t>Level6</t>
  </si>
  <si>
    <t>Filler6</t>
  </si>
  <si>
    <t>str33</t>
  </si>
  <si>
    <t>%6f</t>
  </si>
  <si>
    <t>%33s</t>
  </si>
  <si>
    <t>"Level6"</t>
  </si>
  <si>
    <t>"Filler6"</t>
  </si>
  <si>
    <t>"Type of dwelling"</t>
  </si>
  <si>
    <t>"No. of living rooms"</t>
  </si>
  <si>
    <t>"No. of other rooms"</t>
  </si>
  <si>
    <t>"Floor area of the living room (sq. ft. in whole no.)"</t>
  </si>
  <si>
    <t>"Floor area of other rooms (sq. ft. in whole no.)"</t>
  </si>
  <si>
    <t>"Floor area of covered veranda (sq. ft.  in whole no.)"</t>
  </si>
  <si>
    <t>"Floor area of uncovered veranda (sq. ft.  in whole no.)"</t>
  </si>
  <si>
    <t>"Total floor area (sq. ft. in whole no.)"</t>
  </si>
  <si>
    <t>"Ventilation of the dwelling unit"</t>
  </si>
  <si>
    <t>"No. of married couples in the hhd"</t>
  </si>
  <si>
    <t>"No. of married couples having separate room"</t>
  </si>
  <si>
    <t>"Kitchen type"</t>
  </si>
  <si>
    <t>"Floor type"</t>
  </si>
  <si>
    <t>"Wall type"</t>
  </si>
  <si>
    <t>"Roof type"</t>
  </si>
  <si>
    <t>"If hired, monthly rent (Rs.)"</t>
  </si>
  <si>
    <t>Typeofdwelling</t>
  </si>
  <si>
    <t>Kitchentype</t>
  </si>
  <si>
    <t>Floortype</t>
  </si>
  <si>
    <t>Walltype</t>
  </si>
  <si>
    <t>Rooftype</t>
  </si>
  <si>
    <t>Nooflivingrooms</t>
  </si>
  <si>
    <t>Noofotherrooms</t>
  </si>
  <si>
    <t>Floorareaofthelivingr</t>
  </si>
  <si>
    <t>Floorareaofotherrooms</t>
  </si>
  <si>
    <t>Floorareaofcoveredver</t>
  </si>
  <si>
    <t>Floorareaofuncoveredv</t>
  </si>
  <si>
    <t>Totalfloorareasqftinw</t>
  </si>
  <si>
    <t>Ventilationofthedwell</t>
  </si>
  <si>
    <t>Noofmarriedcouplesint</t>
  </si>
  <si>
    <t>Noofmarriedcoupleshav</t>
  </si>
  <si>
    <t>infile dictionary using R6912L06.TXT{</t>
    <phoneticPr fontId="5"/>
  </si>
  <si>
    <t>IfhiredmonthlyrentRs</t>
    <phoneticPr fontId="5"/>
  </si>
  <si>
    <t>str6</t>
    <phoneticPr fontId="5"/>
  </si>
  <si>
    <t>Level7</t>
  </si>
  <si>
    <t>Filler7</t>
  </si>
  <si>
    <t>str69</t>
    <phoneticPr fontId="5"/>
  </si>
  <si>
    <t>%69s</t>
  </si>
  <si>
    <t>"Level7"</t>
  </si>
  <si>
    <t>"Filler7"</t>
  </si>
  <si>
    <t>"Duration of stay in the present area"</t>
  </si>
  <si>
    <t>"Whether the hhd moved to the present area during last 365 days"</t>
  </si>
  <si>
    <t>"Where the hhd was residing before coming to the present area"</t>
  </si>
  <si>
    <t>"Type of structure of accommodation availed of immediately before coming"</t>
  </si>
  <si>
    <t>"Reason for movement to the present area"</t>
  </si>
  <si>
    <t>"No. of members who moved into the hhd during the last 365 days"</t>
  </si>
  <si>
    <t>"No. of members who moved out of hhd during last 365 days"</t>
  </si>
  <si>
    <t>"Does hhd possess any documents pertaining to residence status"</t>
  </si>
  <si>
    <t>"Whether hhd received any benefits as a slum/ squatter settlement dweller"</t>
  </si>
  <si>
    <t>"Whether hhd tried to move out of the slum/ squatter settlement"</t>
  </si>
  <si>
    <t>"Main reason"</t>
  </si>
  <si>
    <t>Mainreason</t>
  </si>
  <si>
    <t>Durationofstayinthepr</t>
  </si>
  <si>
    <t>Whetherthehhdmovedtot</t>
  </si>
  <si>
    <t>Wherethehhdwasresidin</t>
  </si>
  <si>
    <t>Typeofstructureofacco</t>
  </si>
  <si>
    <t>Reasonformovementtoth</t>
  </si>
  <si>
    <t>Noofmemberswhomovedin</t>
  </si>
  <si>
    <t>Noofmemberswhomovedou</t>
  </si>
  <si>
    <t>Doeshhdpossessanydocu</t>
  </si>
  <si>
    <t>Whetherhhdreceivedany</t>
  </si>
  <si>
    <t>Whetherhhdtriedtomove</t>
  </si>
  <si>
    <t>infile dictionary using R6912L07.TXT{</t>
    <phoneticPr fontId="5"/>
  </si>
  <si>
    <t>Level8</t>
  </si>
  <si>
    <t>Filler8</t>
  </si>
  <si>
    <t>str51</t>
  </si>
  <si>
    <t>%6s</t>
  </si>
  <si>
    <t>%51s</t>
  </si>
  <si>
    <t>"Level8"</t>
  </si>
  <si>
    <t>"Filler8"</t>
  </si>
  <si>
    <t>"Employee code1"</t>
  </si>
  <si>
    <t>"Employee code2"</t>
  </si>
  <si>
    <t>"Employee code3"</t>
  </si>
  <si>
    <t>"Date of Survey"</t>
  </si>
  <si>
    <t>"Date of Despatch"</t>
  </si>
  <si>
    <t>"Time to canvass (mins.)"</t>
  </si>
  <si>
    <t>"No. of investigators(FI/ ASO) in team"</t>
  </si>
  <si>
    <t>"Remarks in block 8/9a"</t>
  </si>
  <si>
    <t>"Remarks in block 8/9b"</t>
  </si>
  <si>
    <t>"Remarks elsewhere in Scha"</t>
  </si>
  <si>
    <t>"Remarks elsewhere in Schb"</t>
  </si>
  <si>
    <t>Employeecode1</t>
  </si>
  <si>
    <t>Employeecode2</t>
  </si>
  <si>
    <t>Employeecode3</t>
  </si>
  <si>
    <t>DateofSurvey</t>
  </si>
  <si>
    <t>DateofDespatch</t>
  </si>
  <si>
    <t>Remarksinblock89a</t>
  </si>
  <si>
    <t>Remarksinblock89b</t>
  </si>
  <si>
    <t>Timetocanvassmins</t>
  </si>
  <si>
    <t>NoofinvestigatorsFIAS</t>
  </si>
  <si>
    <t>SpCharactersforOKstam</t>
  </si>
  <si>
    <t>infile dictionary using R6912L08.TXT{</t>
    <phoneticPr fontId="5"/>
  </si>
  <si>
    <t>RemarkselsewhereinSca</t>
    <phoneticPr fontId="5"/>
  </si>
  <si>
    <t>RemarkselsewhereinScb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</si>
</sst>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1" fillId="0" borderId="0" xfId="0" applyFont="1" applyBorder="1" applyAlignment="1">
      <alignment vertical="top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0" fillId="0" borderId="1" xfId="0" applyFont="1" applyBorder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2"/>
  <sheetViews>
    <sheetView topLeftCell="A243" workbookViewId="0">
      <selection activeCell="B254" sqref="B254:F272"/>
    </sheetView>
  </sheetViews>
  <sheetFormatPr defaultColWidth="9.125" defaultRowHeight="13.5" x14ac:dyDescent="0.15"/>
  <cols>
    <col min="1" max="1" width="5.625" style="14" customWidth="1"/>
    <col min="2" max="2" width="38" style="14" customWidth="1"/>
    <col min="3" max="3" width="9" style="14" customWidth="1"/>
    <col min="4" max="4" width="8.875" style="14" customWidth="1"/>
    <col min="5" max="5" width="10.875" style="14" customWidth="1"/>
    <col min="6" max="6" width="8.375" style="17" customWidth="1"/>
    <col min="7" max="7" width="5.125" style="14" customWidth="1"/>
    <col min="8" max="8" width="2.375" style="14" customWidth="1"/>
    <col min="9" max="9" width="5.375" style="14" customWidth="1"/>
    <col min="10" max="10" width="20.625" style="14" customWidth="1"/>
    <col min="11" max="11" width="3" style="14" customWidth="1"/>
    <col min="12" max="12" width="12.25" style="14" customWidth="1"/>
    <col min="13" max="13" width="18.125" style="14" customWidth="1"/>
    <col min="14" max="16384" width="9.125" style="14"/>
  </cols>
  <sheetData>
    <row r="1" spans="1:15" x14ac:dyDescent="0.15">
      <c r="A1" s="13"/>
      <c r="B1" s="13"/>
      <c r="C1" s="13"/>
      <c r="D1" s="13"/>
      <c r="E1" s="13"/>
      <c r="F1" s="32"/>
      <c r="G1" s="13"/>
      <c r="H1" s="13"/>
      <c r="I1" s="13"/>
      <c r="J1" s="13"/>
      <c r="K1" s="13"/>
      <c r="L1" s="13"/>
      <c r="M1" s="13"/>
      <c r="N1" s="13"/>
      <c r="O1" s="13"/>
    </row>
    <row r="2" spans="1:15" ht="14.25" x14ac:dyDescent="0.15">
      <c r="A2" s="12" t="s">
        <v>99</v>
      </c>
      <c r="B2" s="12"/>
      <c r="C2" s="12"/>
      <c r="D2" s="12"/>
      <c r="E2" s="12"/>
      <c r="F2" s="23"/>
      <c r="G2" s="12"/>
      <c r="H2" s="12"/>
      <c r="I2" s="12"/>
      <c r="J2" s="12"/>
      <c r="K2" s="12"/>
      <c r="L2" s="12"/>
      <c r="M2" s="12"/>
      <c r="N2" s="12"/>
      <c r="O2" s="12"/>
    </row>
    <row r="3" spans="1:15" ht="14.25" x14ac:dyDescent="0.2">
      <c r="A3" s="2" t="s">
        <v>190</v>
      </c>
      <c r="B3" s="2"/>
      <c r="C3" s="2"/>
      <c r="D3" s="2"/>
      <c r="E3" s="2"/>
      <c r="F3" s="24"/>
      <c r="G3" s="2"/>
      <c r="H3" s="2"/>
      <c r="I3" s="2"/>
      <c r="J3" s="2"/>
      <c r="L3" s="2"/>
      <c r="M3" s="2"/>
      <c r="N3" s="2"/>
      <c r="O3" s="2"/>
    </row>
    <row r="4" spans="1:15" ht="15.75" x14ac:dyDescent="0.25">
      <c r="A4" s="2" t="s">
        <v>107</v>
      </c>
      <c r="B4" s="2"/>
      <c r="C4" s="2"/>
      <c r="E4" s="33" t="s">
        <v>201</v>
      </c>
      <c r="F4" s="24"/>
      <c r="G4" s="2"/>
      <c r="H4" s="2"/>
      <c r="I4" s="2"/>
      <c r="J4" s="2"/>
      <c r="K4" s="2"/>
      <c r="L4" s="2"/>
      <c r="M4" s="2"/>
      <c r="N4" s="2"/>
      <c r="O4" s="2"/>
    </row>
    <row r="5" spans="1:15" ht="14.25" x14ac:dyDescent="0.2">
      <c r="A5" s="2"/>
      <c r="B5" s="2"/>
      <c r="C5" s="2"/>
      <c r="D5" s="2"/>
      <c r="E5" s="2"/>
      <c r="F5" s="24"/>
      <c r="G5" s="2"/>
      <c r="H5" s="2"/>
      <c r="I5" s="2"/>
      <c r="J5" s="2"/>
      <c r="K5" s="2"/>
      <c r="L5" s="2"/>
      <c r="M5" s="2"/>
      <c r="N5" s="2"/>
      <c r="O5" s="2"/>
    </row>
    <row r="6" spans="1:15" ht="15" customHeight="1" x14ac:dyDescent="0.25">
      <c r="A6" s="34" t="s">
        <v>0</v>
      </c>
      <c r="B6" s="36" t="s">
        <v>1</v>
      </c>
      <c r="C6" s="37" t="s">
        <v>2</v>
      </c>
      <c r="D6" s="37"/>
      <c r="E6" s="37"/>
      <c r="F6" s="37" t="s">
        <v>8</v>
      </c>
      <c r="G6" s="37" t="s">
        <v>3</v>
      </c>
      <c r="H6" s="37"/>
      <c r="I6" s="38"/>
      <c r="J6" s="39" t="s">
        <v>4</v>
      </c>
      <c r="N6" s="1"/>
    </row>
    <row r="7" spans="1:15" ht="15" x14ac:dyDescent="0.25">
      <c r="A7" s="35"/>
      <c r="B7" s="36"/>
      <c r="C7" s="18" t="s">
        <v>5</v>
      </c>
      <c r="D7" s="19" t="s">
        <v>6</v>
      </c>
      <c r="E7" s="20" t="s">
        <v>7</v>
      </c>
      <c r="F7" s="37"/>
      <c r="G7" s="37"/>
      <c r="H7" s="37"/>
      <c r="I7" s="38"/>
      <c r="J7" s="40"/>
      <c r="N7" s="1"/>
    </row>
    <row r="8" spans="1:15" ht="15" x14ac:dyDescent="0.25">
      <c r="A8" s="8">
        <v>1</v>
      </c>
      <c r="B8" s="6" t="s">
        <v>102</v>
      </c>
      <c r="C8" s="7"/>
      <c r="D8" s="1"/>
      <c r="E8" s="1"/>
      <c r="F8" s="7">
        <v>3</v>
      </c>
      <c r="G8" s="8">
        <v>1</v>
      </c>
      <c r="H8" s="6" t="s">
        <v>9</v>
      </c>
      <c r="I8" s="8">
        <f>F8</f>
        <v>3</v>
      </c>
      <c r="J8" s="6" t="s">
        <v>10</v>
      </c>
    </row>
    <row r="9" spans="1:15" ht="15" x14ac:dyDescent="0.25">
      <c r="A9" s="8">
        <f>A8+1</f>
        <v>2</v>
      </c>
      <c r="B9" s="6" t="s">
        <v>30</v>
      </c>
      <c r="C9" s="7">
        <v>1</v>
      </c>
      <c r="D9" s="1">
        <v>1</v>
      </c>
      <c r="E9" s="1"/>
      <c r="F9" s="7">
        <v>5</v>
      </c>
      <c r="G9" s="8">
        <f>I8+1</f>
        <v>4</v>
      </c>
      <c r="H9" s="6" t="s">
        <v>9</v>
      </c>
      <c r="I9" s="8">
        <f>I8+F9</f>
        <v>8</v>
      </c>
      <c r="J9" s="6"/>
    </row>
    <row r="10" spans="1:15" ht="15" x14ac:dyDescent="0.25">
      <c r="A10" s="8">
        <f t="shared" ref="A10:A35" si="0">A9+1</f>
        <v>3</v>
      </c>
      <c r="B10" s="6" t="s">
        <v>11</v>
      </c>
      <c r="C10" s="7">
        <v>1</v>
      </c>
      <c r="D10" s="1">
        <v>2</v>
      </c>
      <c r="E10" s="1"/>
      <c r="F10" s="7">
        <v>2</v>
      </c>
      <c r="G10" s="8">
        <f t="shared" ref="G10:G31" si="1">I9+1</f>
        <v>9</v>
      </c>
      <c r="H10" s="6" t="s">
        <v>9</v>
      </c>
      <c r="I10" s="8">
        <f t="shared" ref="I10:I35" si="2">I9+F10</f>
        <v>10</v>
      </c>
      <c r="J10" s="6" t="s">
        <v>103</v>
      </c>
    </row>
    <row r="11" spans="1:15" ht="15" x14ac:dyDescent="0.25">
      <c r="A11" s="8">
        <f t="shared" si="0"/>
        <v>4</v>
      </c>
      <c r="B11" s="6" t="s">
        <v>31</v>
      </c>
      <c r="C11" s="7">
        <v>1</v>
      </c>
      <c r="D11" s="1">
        <v>3</v>
      </c>
      <c r="E11" s="1"/>
      <c r="F11" s="7">
        <v>3</v>
      </c>
      <c r="G11" s="8">
        <f t="shared" si="1"/>
        <v>11</v>
      </c>
      <c r="H11" s="6" t="s">
        <v>9</v>
      </c>
      <c r="I11" s="8">
        <f t="shared" si="2"/>
        <v>13</v>
      </c>
      <c r="J11" s="6" t="s">
        <v>32</v>
      </c>
    </row>
    <row r="12" spans="1:15" ht="15" x14ac:dyDescent="0.25">
      <c r="A12" s="8">
        <f t="shared" si="0"/>
        <v>5</v>
      </c>
      <c r="B12" s="6" t="s">
        <v>12</v>
      </c>
      <c r="C12" s="7">
        <v>1</v>
      </c>
      <c r="D12" s="1">
        <v>4</v>
      </c>
      <c r="E12" s="1"/>
      <c r="F12" s="7">
        <v>1</v>
      </c>
      <c r="G12" s="8">
        <f t="shared" si="1"/>
        <v>14</v>
      </c>
      <c r="H12" s="6" t="s">
        <v>9</v>
      </c>
      <c r="I12" s="8">
        <f t="shared" si="2"/>
        <v>14</v>
      </c>
      <c r="M12" s="6"/>
    </row>
    <row r="13" spans="1:15" ht="15" x14ac:dyDescent="0.25">
      <c r="A13" s="8">
        <f t="shared" si="0"/>
        <v>6</v>
      </c>
      <c r="B13" s="6" t="s">
        <v>13</v>
      </c>
      <c r="C13" s="7">
        <v>1</v>
      </c>
      <c r="D13" s="1">
        <v>5</v>
      </c>
      <c r="E13" s="1"/>
      <c r="F13" s="7">
        <v>1</v>
      </c>
      <c r="G13" s="8">
        <f t="shared" si="1"/>
        <v>15</v>
      </c>
      <c r="H13" s="6" t="s">
        <v>9</v>
      </c>
      <c r="I13" s="8">
        <f t="shared" si="2"/>
        <v>15</v>
      </c>
      <c r="M13" s="6"/>
    </row>
    <row r="14" spans="1:15" ht="15" x14ac:dyDescent="0.25">
      <c r="A14" s="8">
        <f t="shared" si="0"/>
        <v>7</v>
      </c>
      <c r="B14" s="11" t="s">
        <v>203</v>
      </c>
      <c r="C14" s="7">
        <v>1</v>
      </c>
      <c r="D14" s="1">
        <v>6</v>
      </c>
      <c r="E14" s="1"/>
      <c r="F14" s="7">
        <v>3</v>
      </c>
      <c r="G14" s="8">
        <f t="shared" si="1"/>
        <v>16</v>
      </c>
      <c r="H14" s="6" t="s">
        <v>9</v>
      </c>
      <c r="I14" s="8">
        <f t="shared" si="2"/>
        <v>18</v>
      </c>
      <c r="M14" s="6"/>
    </row>
    <row r="15" spans="1:15" ht="15" x14ac:dyDescent="0.25">
      <c r="A15" s="8">
        <f t="shared" si="0"/>
        <v>8</v>
      </c>
      <c r="B15" s="6" t="s">
        <v>14</v>
      </c>
      <c r="C15" s="7">
        <v>1</v>
      </c>
      <c r="D15" s="1">
        <v>7</v>
      </c>
      <c r="E15" s="1"/>
      <c r="F15" s="7">
        <v>2</v>
      </c>
      <c r="G15" s="8">
        <f t="shared" si="1"/>
        <v>19</v>
      </c>
      <c r="H15" s="6" t="s">
        <v>9</v>
      </c>
      <c r="I15" s="8">
        <f t="shared" si="2"/>
        <v>20</v>
      </c>
      <c r="M15" s="6"/>
    </row>
    <row r="16" spans="1:15" ht="15" x14ac:dyDescent="0.25">
      <c r="A16" s="8">
        <f t="shared" si="0"/>
        <v>9</v>
      </c>
      <c r="B16" s="6" t="s">
        <v>15</v>
      </c>
      <c r="C16" s="7">
        <v>1</v>
      </c>
      <c r="D16" s="1">
        <v>8</v>
      </c>
      <c r="E16" s="1"/>
      <c r="F16" s="7">
        <v>2</v>
      </c>
      <c r="G16" s="8">
        <f t="shared" si="1"/>
        <v>21</v>
      </c>
      <c r="H16" s="6" t="s">
        <v>9</v>
      </c>
      <c r="I16" s="8">
        <f t="shared" si="2"/>
        <v>22</v>
      </c>
      <c r="M16" s="6"/>
    </row>
    <row r="17" spans="1:15" ht="15" x14ac:dyDescent="0.25">
      <c r="A17" s="8">
        <f t="shared" si="0"/>
        <v>10</v>
      </c>
      <c r="B17" s="6" t="s">
        <v>97</v>
      </c>
      <c r="C17" s="7">
        <v>1</v>
      </c>
      <c r="D17" s="1">
        <v>9</v>
      </c>
      <c r="E17" s="1"/>
      <c r="F17" s="7">
        <v>2</v>
      </c>
      <c r="G17" s="8">
        <f t="shared" si="1"/>
        <v>23</v>
      </c>
      <c r="H17" s="6" t="s">
        <v>9</v>
      </c>
      <c r="I17" s="8">
        <f t="shared" si="2"/>
        <v>24</v>
      </c>
      <c r="M17" s="6"/>
    </row>
    <row r="18" spans="1:15" ht="15" x14ac:dyDescent="0.25">
      <c r="A18" s="8">
        <f t="shared" si="0"/>
        <v>11</v>
      </c>
      <c r="B18" s="6" t="s">
        <v>16</v>
      </c>
      <c r="C18" s="7">
        <v>1</v>
      </c>
      <c r="D18" s="1">
        <v>10</v>
      </c>
      <c r="E18" s="1"/>
      <c r="F18" s="7">
        <v>1</v>
      </c>
      <c r="G18" s="8">
        <f t="shared" si="1"/>
        <v>25</v>
      </c>
      <c r="H18" s="6" t="s">
        <v>9</v>
      </c>
      <c r="I18" s="8">
        <f t="shared" si="2"/>
        <v>25</v>
      </c>
      <c r="M18" s="6"/>
    </row>
    <row r="19" spans="1:15" ht="15" x14ac:dyDescent="0.25">
      <c r="A19" s="8">
        <f t="shared" si="0"/>
        <v>12</v>
      </c>
      <c r="B19" s="6" t="s">
        <v>33</v>
      </c>
      <c r="C19" s="7">
        <v>1</v>
      </c>
      <c r="D19" s="1">
        <v>11</v>
      </c>
      <c r="E19" s="1"/>
      <c r="F19" s="7">
        <v>1</v>
      </c>
      <c r="G19" s="8">
        <f t="shared" si="1"/>
        <v>26</v>
      </c>
      <c r="H19" s="6" t="s">
        <v>9</v>
      </c>
      <c r="I19" s="8">
        <f t="shared" si="2"/>
        <v>26</v>
      </c>
      <c r="M19" s="6"/>
    </row>
    <row r="20" spans="1:15" ht="15" x14ac:dyDescent="0.25">
      <c r="A20" s="8">
        <f t="shared" si="0"/>
        <v>13</v>
      </c>
      <c r="B20" s="6" t="s">
        <v>34</v>
      </c>
      <c r="C20" s="7">
        <v>1</v>
      </c>
      <c r="D20" s="1">
        <v>12</v>
      </c>
      <c r="E20" s="1"/>
      <c r="F20" s="7">
        <v>4</v>
      </c>
      <c r="G20" s="8">
        <f t="shared" si="1"/>
        <v>27</v>
      </c>
      <c r="H20" s="6" t="s">
        <v>9</v>
      </c>
      <c r="I20" s="8">
        <f t="shared" si="2"/>
        <v>30</v>
      </c>
      <c r="M20" s="6"/>
    </row>
    <row r="21" spans="1:15" ht="15" x14ac:dyDescent="0.25">
      <c r="A21" s="8">
        <f t="shared" si="0"/>
        <v>14</v>
      </c>
      <c r="B21" s="6" t="s">
        <v>35</v>
      </c>
      <c r="C21" s="7">
        <v>1</v>
      </c>
      <c r="D21" s="1">
        <v>13</v>
      </c>
      <c r="E21" s="1"/>
      <c r="F21" s="7">
        <v>1</v>
      </c>
      <c r="G21" s="8">
        <f t="shared" si="1"/>
        <v>31</v>
      </c>
      <c r="H21" s="6" t="s">
        <v>9</v>
      </c>
      <c r="I21" s="8">
        <f t="shared" si="2"/>
        <v>31</v>
      </c>
      <c r="M21" s="6"/>
    </row>
    <row r="22" spans="1:15" ht="15" x14ac:dyDescent="0.25">
      <c r="A22" s="8">
        <f t="shared" si="0"/>
        <v>15</v>
      </c>
      <c r="B22" s="6" t="s">
        <v>36</v>
      </c>
      <c r="C22" s="7">
        <v>1</v>
      </c>
      <c r="D22" s="1">
        <v>14</v>
      </c>
      <c r="E22" s="1"/>
      <c r="F22" s="7">
        <v>1</v>
      </c>
      <c r="G22" s="8">
        <f t="shared" si="1"/>
        <v>32</v>
      </c>
      <c r="H22" s="6" t="s">
        <v>9</v>
      </c>
      <c r="I22" s="8">
        <f t="shared" si="2"/>
        <v>32</v>
      </c>
      <c r="M22" s="6"/>
    </row>
    <row r="23" spans="1:15" ht="15" x14ac:dyDescent="0.25">
      <c r="A23" s="8">
        <f t="shared" si="0"/>
        <v>16</v>
      </c>
      <c r="B23" s="6" t="s">
        <v>104</v>
      </c>
      <c r="C23" s="7">
        <v>1</v>
      </c>
      <c r="D23" s="1">
        <v>15</v>
      </c>
      <c r="E23" s="1"/>
      <c r="F23" s="7">
        <v>2</v>
      </c>
      <c r="G23" s="8">
        <f t="shared" si="1"/>
        <v>33</v>
      </c>
      <c r="H23" s="6" t="s">
        <v>9</v>
      </c>
      <c r="I23" s="8">
        <f t="shared" si="2"/>
        <v>34</v>
      </c>
      <c r="J23" s="14" t="s">
        <v>98</v>
      </c>
      <c r="M23" s="6"/>
    </row>
    <row r="24" spans="1:15" ht="15" x14ac:dyDescent="0.25">
      <c r="A24" s="8">
        <f t="shared" si="0"/>
        <v>17</v>
      </c>
      <c r="B24" s="6" t="s">
        <v>17</v>
      </c>
      <c r="C24" s="7"/>
      <c r="D24" s="1"/>
      <c r="E24" s="1"/>
      <c r="F24" s="7">
        <v>2</v>
      </c>
      <c r="G24" s="8">
        <f t="shared" si="1"/>
        <v>35</v>
      </c>
      <c r="H24" s="6" t="s">
        <v>9</v>
      </c>
      <c r="I24" s="8">
        <f t="shared" si="2"/>
        <v>36</v>
      </c>
      <c r="J24" s="6" t="s">
        <v>37</v>
      </c>
    </row>
    <row r="25" spans="1:15" ht="15" x14ac:dyDescent="0.25">
      <c r="A25" s="8">
        <f t="shared" si="0"/>
        <v>18</v>
      </c>
      <c r="B25" s="6" t="s">
        <v>18</v>
      </c>
      <c r="C25" s="7"/>
      <c r="D25" s="1"/>
      <c r="E25" s="1"/>
      <c r="F25" s="7">
        <v>5</v>
      </c>
      <c r="G25" s="8">
        <f t="shared" si="1"/>
        <v>37</v>
      </c>
      <c r="H25" s="6" t="s">
        <v>9</v>
      </c>
      <c r="I25" s="8">
        <f t="shared" si="2"/>
        <v>41</v>
      </c>
      <c r="J25" s="6" t="s">
        <v>38</v>
      </c>
    </row>
    <row r="26" spans="1:15" ht="15" x14ac:dyDescent="0.25">
      <c r="A26" s="8">
        <f t="shared" si="0"/>
        <v>19</v>
      </c>
      <c r="B26" s="6" t="s">
        <v>105</v>
      </c>
      <c r="C26" s="7">
        <v>1</v>
      </c>
      <c r="D26" s="1">
        <v>16</v>
      </c>
      <c r="E26" s="1"/>
      <c r="F26" s="7">
        <v>1</v>
      </c>
      <c r="G26" s="8">
        <f t="shared" si="1"/>
        <v>42</v>
      </c>
      <c r="H26" s="6" t="s">
        <v>9</v>
      </c>
      <c r="I26" s="8">
        <f t="shared" si="2"/>
        <v>42</v>
      </c>
      <c r="J26" s="6"/>
    </row>
    <row r="27" spans="1:15" ht="15" x14ac:dyDescent="0.25">
      <c r="A27" s="8">
        <f t="shared" si="0"/>
        <v>20</v>
      </c>
      <c r="B27" s="6" t="s">
        <v>39</v>
      </c>
      <c r="C27" s="7">
        <v>1</v>
      </c>
      <c r="D27" s="1">
        <v>17</v>
      </c>
      <c r="E27" s="1"/>
      <c r="F27" s="7">
        <v>1</v>
      </c>
      <c r="G27" s="8">
        <f t="shared" si="1"/>
        <v>43</v>
      </c>
      <c r="H27" s="6" t="s">
        <v>9</v>
      </c>
      <c r="I27" s="8">
        <f t="shared" si="2"/>
        <v>43</v>
      </c>
      <c r="J27" s="6"/>
    </row>
    <row r="28" spans="1:15" ht="15" x14ac:dyDescent="0.25">
      <c r="A28" s="8">
        <f t="shared" si="0"/>
        <v>21</v>
      </c>
      <c r="B28" s="6" t="s">
        <v>40</v>
      </c>
      <c r="C28" s="7">
        <v>1</v>
      </c>
      <c r="D28" s="1">
        <v>18</v>
      </c>
      <c r="E28" s="1"/>
      <c r="F28" s="7">
        <v>1</v>
      </c>
      <c r="G28" s="8">
        <f t="shared" si="1"/>
        <v>44</v>
      </c>
      <c r="H28" s="6" t="s">
        <v>9</v>
      </c>
      <c r="I28" s="8">
        <f t="shared" si="2"/>
        <v>44</v>
      </c>
      <c r="J28" s="6"/>
    </row>
    <row r="29" spans="1:15" ht="15" x14ac:dyDescent="0.25">
      <c r="A29" s="8">
        <f t="shared" si="0"/>
        <v>22</v>
      </c>
      <c r="B29" s="6" t="s">
        <v>106</v>
      </c>
      <c r="C29" s="7">
        <v>1</v>
      </c>
      <c r="D29" s="1">
        <v>19</v>
      </c>
      <c r="E29" s="1"/>
      <c r="F29" s="7">
        <v>1</v>
      </c>
      <c r="G29" s="8">
        <f t="shared" si="1"/>
        <v>45</v>
      </c>
      <c r="H29" s="6" t="s">
        <v>9</v>
      </c>
      <c r="I29" s="8">
        <f t="shared" si="2"/>
        <v>45</v>
      </c>
      <c r="J29" s="6"/>
    </row>
    <row r="30" spans="1:15" ht="15" x14ac:dyDescent="0.25">
      <c r="A30" s="8">
        <f t="shared" si="0"/>
        <v>23</v>
      </c>
      <c r="B30" s="6" t="s">
        <v>24</v>
      </c>
      <c r="C30" s="7"/>
      <c r="D30" s="1"/>
      <c r="E30" s="1"/>
      <c r="F30" s="7">
        <v>2</v>
      </c>
      <c r="G30" s="8">
        <f t="shared" si="1"/>
        <v>46</v>
      </c>
      <c r="H30" s="6" t="s">
        <v>9</v>
      </c>
      <c r="I30" s="8">
        <f t="shared" si="2"/>
        <v>47</v>
      </c>
      <c r="O30" s="6"/>
    </row>
    <row r="31" spans="1:15" ht="15" x14ac:dyDescent="0.25">
      <c r="A31" s="10">
        <f t="shared" si="0"/>
        <v>24</v>
      </c>
      <c r="B31" s="11" t="s">
        <v>25</v>
      </c>
      <c r="C31" s="7"/>
      <c r="D31" s="1"/>
      <c r="E31" s="1"/>
      <c r="F31" s="7">
        <v>79</v>
      </c>
      <c r="G31" s="10">
        <f t="shared" si="1"/>
        <v>48</v>
      </c>
      <c r="H31" s="11" t="s">
        <v>9</v>
      </c>
      <c r="I31" s="10">
        <f t="shared" si="2"/>
        <v>126</v>
      </c>
      <c r="J31" s="13"/>
      <c r="O31" s="6"/>
    </row>
    <row r="32" spans="1:15" ht="15" x14ac:dyDescent="0.25">
      <c r="A32" s="10">
        <f t="shared" si="0"/>
        <v>25</v>
      </c>
      <c r="B32" s="11" t="s">
        <v>195</v>
      </c>
      <c r="C32" s="7"/>
      <c r="D32" s="1"/>
      <c r="E32" s="1"/>
      <c r="F32" s="7">
        <v>1</v>
      </c>
      <c r="G32" s="10">
        <f>I31+1</f>
        <v>127</v>
      </c>
      <c r="H32" s="11" t="s">
        <v>9</v>
      </c>
      <c r="I32" s="3">
        <f t="shared" si="2"/>
        <v>127</v>
      </c>
      <c r="J32" s="13"/>
      <c r="O32" s="11"/>
    </row>
    <row r="33" spans="1:15" ht="15.75" x14ac:dyDescent="0.25">
      <c r="A33" s="10">
        <f t="shared" si="0"/>
        <v>26</v>
      </c>
      <c r="B33" s="25" t="s">
        <v>196</v>
      </c>
      <c r="C33" s="26"/>
      <c r="D33" s="25"/>
      <c r="E33" s="25"/>
      <c r="F33" s="27">
        <v>3</v>
      </c>
      <c r="G33" s="10">
        <f>I32+1</f>
        <v>128</v>
      </c>
      <c r="H33" s="11" t="s">
        <v>9</v>
      </c>
      <c r="I33" s="3">
        <f t="shared" si="2"/>
        <v>130</v>
      </c>
      <c r="J33" s="13"/>
      <c r="O33" s="11"/>
    </row>
    <row r="34" spans="1:15" ht="15.75" x14ac:dyDescent="0.25">
      <c r="A34" s="10">
        <f t="shared" si="0"/>
        <v>27</v>
      </c>
      <c r="B34" s="25" t="s">
        <v>197</v>
      </c>
      <c r="C34" s="26"/>
      <c r="D34" s="25"/>
      <c r="E34" s="25"/>
      <c r="F34" s="27">
        <v>3</v>
      </c>
      <c r="G34" s="25">
        <f>I33+1</f>
        <v>131</v>
      </c>
      <c r="H34" s="27" t="s">
        <v>9</v>
      </c>
      <c r="I34" s="3">
        <f t="shared" si="2"/>
        <v>133</v>
      </c>
      <c r="J34" s="13"/>
      <c r="O34" s="11"/>
    </row>
    <row r="35" spans="1:15" ht="15.75" x14ac:dyDescent="0.25">
      <c r="A35" s="21">
        <f t="shared" si="0"/>
        <v>28</v>
      </c>
      <c r="B35" s="28" t="s">
        <v>198</v>
      </c>
      <c r="C35" s="29"/>
      <c r="D35" s="28"/>
      <c r="E35" s="28"/>
      <c r="F35" s="30">
        <v>10</v>
      </c>
      <c r="G35" s="28">
        <f>I34+1</f>
        <v>134</v>
      </c>
      <c r="H35" s="30" t="s">
        <v>9</v>
      </c>
      <c r="I35" s="31">
        <f t="shared" si="2"/>
        <v>143</v>
      </c>
      <c r="J35" s="22"/>
      <c r="O35" s="11"/>
    </row>
    <row r="36" spans="1:15" ht="15" x14ac:dyDescent="0.25">
      <c r="A36" s="8"/>
      <c r="B36" s="6"/>
      <c r="C36" s="7"/>
      <c r="D36" s="1"/>
      <c r="E36" s="1"/>
      <c r="F36" s="7"/>
      <c r="G36" s="8"/>
      <c r="H36" s="6"/>
      <c r="I36" s="8"/>
      <c r="J36" s="6"/>
    </row>
    <row r="38" spans="1:15" ht="15.75" x14ac:dyDescent="0.25">
      <c r="A38" s="2" t="s">
        <v>113</v>
      </c>
      <c r="B38" s="2"/>
      <c r="C38" s="2"/>
      <c r="D38" s="2"/>
      <c r="E38" s="33" t="s">
        <v>199</v>
      </c>
      <c r="F38" s="24"/>
      <c r="G38" s="2"/>
      <c r="H38" s="2"/>
      <c r="I38" s="2"/>
      <c r="J38" s="2"/>
      <c r="K38" s="2"/>
      <c r="L38" s="13"/>
      <c r="M38" s="13"/>
      <c r="N38" s="13"/>
      <c r="O38" s="13"/>
    </row>
    <row r="39" spans="1:15" ht="14.25" x14ac:dyDescent="0.2">
      <c r="A39" s="2"/>
      <c r="B39" s="2"/>
      <c r="C39" s="2"/>
      <c r="D39" s="2"/>
      <c r="E39" s="2"/>
      <c r="F39" s="24"/>
      <c r="G39" s="2"/>
      <c r="H39" s="2"/>
      <c r="I39" s="2"/>
      <c r="J39" s="2"/>
      <c r="K39" s="2"/>
      <c r="L39" s="13"/>
      <c r="M39" s="13"/>
      <c r="N39" s="13"/>
      <c r="O39" s="13"/>
    </row>
    <row r="40" spans="1:15" ht="15" customHeight="1" x14ac:dyDescent="0.15">
      <c r="A40" s="34" t="s">
        <v>0</v>
      </c>
      <c r="B40" s="36" t="s">
        <v>1</v>
      </c>
      <c r="C40" s="37" t="s">
        <v>2</v>
      </c>
      <c r="D40" s="37"/>
      <c r="E40" s="37"/>
      <c r="F40" s="37" t="s">
        <v>8</v>
      </c>
      <c r="G40" s="37" t="s">
        <v>3</v>
      </c>
      <c r="H40" s="37"/>
      <c r="I40" s="38"/>
      <c r="J40" s="39" t="s">
        <v>4</v>
      </c>
      <c r="N40" s="13"/>
      <c r="O40" s="13"/>
    </row>
    <row r="41" spans="1:15" ht="14.25" x14ac:dyDescent="0.15">
      <c r="A41" s="35"/>
      <c r="B41" s="36"/>
      <c r="C41" s="18" t="s">
        <v>5</v>
      </c>
      <c r="D41" s="19" t="s">
        <v>6</v>
      </c>
      <c r="E41" s="20" t="s">
        <v>7</v>
      </c>
      <c r="F41" s="37"/>
      <c r="G41" s="37"/>
      <c r="H41" s="37"/>
      <c r="I41" s="38"/>
      <c r="J41" s="40"/>
      <c r="N41" s="13"/>
      <c r="O41" s="13"/>
    </row>
    <row r="42" spans="1:15" ht="15" x14ac:dyDescent="0.25">
      <c r="A42" s="8">
        <v>1</v>
      </c>
      <c r="B42" s="11" t="s">
        <v>202</v>
      </c>
      <c r="C42" s="7"/>
      <c r="D42" s="1"/>
      <c r="E42" s="1"/>
      <c r="F42" s="7">
        <v>34</v>
      </c>
      <c r="G42" s="8">
        <v>1</v>
      </c>
      <c r="H42" s="6" t="s">
        <v>9</v>
      </c>
      <c r="I42" s="8">
        <f>F42</f>
        <v>34</v>
      </c>
      <c r="J42" s="6" t="s">
        <v>26</v>
      </c>
      <c r="N42" s="13"/>
      <c r="O42" s="13"/>
    </row>
    <row r="43" spans="1:15" ht="15" x14ac:dyDescent="0.25">
      <c r="A43" s="8">
        <f>A42+1</f>
        <v>2</v>
      </c>
      <c r="B43" s="6" t="s">
        <v>42</v>
      </c>
      <c r="C43" s="7"/>
      <c r="D43" s="1"/>
      <c r="E43" s="1"/>
      <c r="F43" s="7">
        <v>2</v>
      </c>
      <c r="G43" s="8">
        <f>I42+1</f>
        <v>35</v>
      </c>
      <c r="H43" s="6" t="s">
        <v>9</v>
      </c>
      <c r="I43" s="8">
        <f>I42+F43</f>
        <v>36</v>
      </c>
      <c r="J43" s="6" t="s">
        <v>43</v>
      </c>
      <c r="N43" s="13"/>
      <c r="O43" s="13"/>
    </row>
    <row r="44" spans="1:15" ht="15" x14ac:dyDescent="0.25">
      <c r="A44" s="8">
        <f t="shared" ref="A44:A93" si="3">A43+1</f>
        <v>3</v>
      </c>
      <c r="B44" s="6" t="s">
        <v>18</v>
      </c>
      <c r="C44" s="7"/>
      <c r="D44" s="1"/>
      <c r="E44" s="1"/>
      <c r="F44" s="7">
        <v>5</v>
      </c>
      <c r="G44" s="8">
        <f t="shared" ref="G44:G58" si="4">I43+1</f>
        <v>37</v>
      </c>
      <c r="H44" s="6" t="s">
        <v>9</v>
      </c>
      <c r="I44" s="8">
        <f t="shared" ref="I44:I58" si="5">I43+F44</f>
        <v>41</v>
      </c>
      <c r="J44" s="6" t="s">
        <v>28</v>
      </c>
      <c r="N44" s="13"/>
      <c r="O44" s="13"/>
    </row>
    <row r="45" spans="1:15" ht="15" x14ac:dyDescent="0.25">
      <c r="A45" s="8">
        <f t="shared" si="3"/>
        <v>4</v>
      </c>
      <c r="B45" s="6" t="s">
        <v>44</v>
      </c>
      <c r="C45" s="7">
        <v>3</v>
      </c>
      <c r="D45" s="1">
        <v>1</v>
      </c>
      <c r="E45" s="1"/>
      <c r="F45" s="7">
        <v>2</v>
      </c>
      <c r="G45" s="8">
        <f t="shared" si="4"/>
        <v>42</v>
      </c>
      <c r="H45" s="6" t="s">
        <v>9</v>
      </c>
      <c r="I45" s="8">
        <f t="shared" si="5"/>
        <v>43</v>
      </c>
      <c r="J45" s="13"/>
      <c r="N45" s="13"/>
      <c r="O45" s="13"/>
    </row>
    <row r="46" spans="1:15" ht="15" x14ac:dyDescent="0.25">
      <c r="A46" s="8">
        <f t="shared" si="3"/>
        <v>5</v>
      </c>
      <c r="B46" s="6" t="s">
        <v>45</v>
      </c>
      <c r="C46" s="7">
        <v>3</v>
      </c>
      <c r="D46" s="1">
        <v>2</v>
      </c>
      <c r="E46" s="1"/>
      <c r="F46" s="7">
        <v>2</v>
      </c>
      <c r="G46" s="8">
        <f t="shared" si="4"/>
        <v>44</v>
      </c>
      <c r="H46" s="6" t="s">
        <v>9</v>
      </c>
      <c r="I46" s="8">
        <f t="shared" si="5"/>
        <v>45</v>
      </c>
      <c r="J46" s="13"/>
      <c r="N46" s="13"/>
      <c r="O46" s="13"/>
    </row>
    <row r="47" spans="1:15" ht="15" x14ac:dyDescent="0.25">
      <c r="A47" s="8">
        <f t="shared" si="3"/>
        <v>6</v>
      </c>
      <c r="B47" s="6" t="s">
        <v>46</v>
      </c>
      <c r="C47" s="7">
        <v>3</v>
      </c>
      <c r="D47" s="1">
        <v>3</v>
      </c>
      <c r="E47" s="1"/>
      <c r="F47" s="7">
        <v>2</v>
      </c>
      <c r="G47" s="8">
        <f t="shared" si="4"/>
        <v>46</v>
      </c>
      <c r="H47" s="6" t="s">
        <v>9</v>
      </c>
      <c r="I47" s="8">
        <f t="shared" si="5"/>
        <v>47</v>
      </c>
      <c r="J47" s="13"/>
      <c r="N47" s="13"/>
      <c r="O47" s="13"/>
    </row>
    <row r="48" spans="1:15" ht="15" x14ac:dyDescent="0.25">
      <c r="A48" s="8">
        <f t="shared" si="3"/>
        <v>7</v>
      </c>
      <c r="B48" s="6" t="s">
        <v>47</v>
      </c>
      <c r="C48" s="7">
        <v>3</v>
      </c>
      <c r="D48" s="1">
        <v>4</v>
      </c>
      <c r="E48" s="1"/>
      <c r="F48" s="7">
        <v>1</v>
      </c>
      <c r="G48" s="8">
        <f t="shared" si="4"/>
        <v>48</v>
      </c>
      <c r="H48" s="6" t="s">
        <v>9</v>
      </c>
      <c r="I48" s="8">
        <f t="shared" si="5"/>
        <v>48</v>
      </c>
      <c r="J48" s="13"/>
      <c r="N48" s="13"/>
      <c r="O48" s="13"/>
    </row>
    <row r="49" spans="1:15" ht="15" x14ac:dyDescent="0.25">
      <c r="A49" s="8">
        <f t="shared" si="3"/>
        <v>8</v>
      </c>
      <c r="B49" s="6" t="s">
        <v>108</v>
      </c>
      <c r="C49" s="7">
        <v>3</v>
      </c>
      <c r="D49" s="1">
        <v>5</v>
      </c>
      <c r="E49" s="1"/>
      <c r="F49" s="7">
        <v>1</v>
      </c>
      <c r="G49" s="8">
        <f t="shared" ref="G49" si="6">I48+1</f>
        <v>49</v>
      </c>
      <c r="H49" s="6" t="s">
        <v>9</v>
      </c>
      <c r="I49" s="8">
        <f t="shared" ref="I49" si="7">I48+F49</f>
        <v>49</v>
      </c>
      <c r="J49" s="13"/>
      <c r="N49" s="13"/>
      <c r="O49" s="13"/>
    </row>
    <row r="50" spans="1:15" s="15" customFormat="1" ht="29.25" customHeight="1" x14ac:dyDescent="0.15">
      <c r="A50" s="3">
        <f t="shared" si="3"/>
        <v>9</v>
      </c>
      <c r="B50" s="4" t="s">
        <v>109</v>
      </c>
      <c r="C50" s="5">
        <v>3</v>
      </c>
      <c r="D50" s="4">
        <v>6</v>
      </c>
      <c r="E50" s="4"/>
      <c r="F50" s="5">
        <v>2</v>
      </c>
      <c r="G50" s="3">
        <f t="shared" ref="G50" si="8">I49+1</f>
        <v>50</v>
      </c>
      <c r="H50" s="4" t="s">
        <v>9</v>
      </c>
      <c r="I50" s="3">
        <f t="shared" ref="I50" si="9">I49+F50</f>
        <v>51</v>
      </c>
      <c r="J50" s="16"/>
      <c r="N50" s="16"/>
      <c r="O50" s="16"/>
    </row>
    <row r="51" spans="1:15" s="15" customFormat="1" ht="32.25" customHeight="1" x14ac:dyDescent="0.15">
      <c r="A51" s="3">
        <f t="shared" si="3"/>
        <v>10</v>
      </c>
      <c r="B51" s="4" t="s">
        <v>111</v>
      </c>
      <c r="C51" s="5">
        <v>3</v>
      </c>
      <c r="D51" s="4">
        <v>7</v>
      </c>
      <c r="E51" s="4"/>
      <c r="F51" s="5">
        <v>2</v>
      </c>
      <c r="G51" s="3">
        <f t="shared" ref="G51:G52" si="10">I50+1</f>
        <v>52</v>
      </c>
      <c r="H51" s="4" t="s">
        <v>9</v>
      </c>
      <c r="I51" s="3">
        <f t="shared" ref="I51:I52" si="11">I50+F51</f>
        <v>53</v>
      </c>
      <c r="J51" s="16"/>
      <c r="N51" s="16"/>
      <c r="O51" s="16"/>
    </row>
    <row r="52" spans="1:15" ht="15" x14ac:dyDescent="0.25">
      <c r="A52" s="8">
        <f t="shared" si="3"/>
        <v>11</v>
      </c>
      <c r="B52" s="6" t="s">
        <v>110</v>
      </c>
      <c r="C52" s="7">
        <v>3</v>
      </c>
      <c r="D52" s="1">
        <v>8</v>
      </c>
      <c r="E52" s="1"/>
      <c r="F52" s="7">
        <v>5</v>
      </c>
      <c r="G52" s="8">
        <f t="shared" si="10"/>
        <v>54</v>
      </c>
      <c r="H52" s="6" t="s">
        <v>9</v>
      </c>
      <c r="I52" s="8">
        <f t="shared" si="11"/>
        <v>58</v>
      </c>
      <c r="J52" s="13"/>
      <c r="N52" s="13"/>
      <c r="O52" s="13"/>
    </row>
    <row r="53" spans="1:15" ht="15" x14ac:dyDescent="0.25">
      <c r="A53" s="8">
        <f t="shared" si="3"/>
        <v>12</v>
      </c>
      <c r="B53" s="6" t="s">
        <v>48</v>
      </c>
      <c r="C53" s="7">
        <v>3</v>
      </c>
      <c r="D53" s="1">
        <v>9</v>
      </c>
      <c r="E53" s="1"/>
      <c r="F53" s="7">
        <v>3</v>
      </c>
      <c r="G53" s="8">
        <f t="shared" si="4"/>
        <v>59</v>
      </c>
      <c r="H53" s="6" t="s">
        <v>9</v>
      </c>
      <c r="I53" s="8">
        <f t="shared" si="5"/>
        <v>61</v>
      </c>
      <c r="J53" s="13"/>
      <c r="N53" s="13"/>
      <c r="O53" s="13"/>
    </row>
    <row r="54" spans="1:15" ht="15" x14ac:dyDescent="0.25">
      <c r="A54" s="8">
        <f t="shared" si="3"/>
        <v>13</v>
      </c>
      <c r="B54" s="6" t="s">
        <v>49</v>
      </c>
      <c r="C54" s="7">
        <v>3</v>
      </c>
      <c r="D54" s="1">
        <v>10</v>
      </c>
      <c r="E54" s="1"/>
      <c r="F54" s="7">
        <v>1</v>
      </c>
      <c r="G54" s="8">
        <f t="shared" si="4"/>
        <v>62</v>
      </c>
      <c r="H54" s="6" t="s">
        <v>9</v>
      </c>
      <c r="I54" s="8">
        <f t="shared" si="5"/>
        <v>62</v>
      </c>
      <c r="J54" s="13"/>
      <c r="N54" s="13"/>
      <c r="O54" s="13"/>
    </row>
    <row r="55" spans="1:15" ht="15" x14ac:dyDescent="0.25">
      <c r="A55" s="8">
        <f t="shared" si="3"/>
        <v>14</v>
      </c>
      <c r="B55" s="6" t="s">
        <v>50</v>
      </c>
      <c r="C55" s="7">
        <v>3</v>
      </c>
      <c r="D55" s="1">
        <v>11</v>
      </c>
      <c r="E55" s="1"/>
      <c r="F55" s="7">
        <v>1</v>
      </c>
      <c r="G55" s="8">
        <f t="shared" si="4"/>
        <v>63</v>
      </c>
      <c r="H55" s="6" t="s">
        <v>9</v>
      </c>
      <c r="I55" s="8">
        <f t="shared" si="5"/>
        <v>63</v>
      </c>
      <c r="J55" s="13"/>
      <c r="N55" s="13"/>
      <c r="O55" s="13"/>
    </row>
    <row r="56" spans="1:15" ht="15" x14ac:dyDescent="0.25">
      <c r="A56" s="8">
        <f t="shared" si="3"/>
        <v>15</v>
      </c>
      <c r="B56" s="6" t="s">
        <v>51</v>
      </c>
      <c r="C56" s="7">
        <v>3</v>
      </c>
      <c r="D56" s="1">
        <v>12</v>
      </c>
      <c r="E56" s="1"/>
      <c r="F56" s="7">
        <v>1</v>
      </c>
      <c r="G56" s="8">
        <f t="shared" si="4"/>
        <v>64</v>
      </c>
      <c r="H56" s="6" t="s">
        <v>9</v>
      </c>
      <c r="I56" s="8">
        <f t="shared" si="5"/>
        <v>64</v>
      </c>
      <c r="J56" s="13"/>
      <c r="N56" s="13"/>
      <c r="O56" s="13"/>
    </row>
    <row r="57" spans="1:15" ht="15" x14ac:dyDescent="0.25">
      <c r="A57" s="8">
        <f t="shared" si="3"/>
        <v>16</v>
      </c>
      <c r="B57" s="6" t="s">
        <v>52</v>
      </c>
      <c r="C57" s="7">
        <v>3</v>
      </c>
      <c r="D57" s="1">
        <v>13</v>
      </c>
      <c r="E57" s="1"/>
      <c r="F57" s="7">
        <v>2</v>
      </c>
      <c r="G57" s="8">
        <f t="shared" si="4"/>
        <v>65</v>
      </c>
      <c r="H57" s="6" t="s">
        <v>9</v>
      </c>
      <c r="I57" s="8">
        <f t="shared" si="5"/>
        <v>66</v>
      </c>
      <c r="J57" s="13"/>
      <c r="N57" s="13"/>
      <c r="O57" s="13"/>
    </row>
    <row r="58" spans="1:15" ht="15" x14ac:dyDescent="0.25">
      <c r="A58" s="8">
        <f t="shared" si="3"/>
        <v>17</v>
      </c>
      <c r="B58" s="6" t="s">
        <v>53</v>
      </c>
      <c r="C58" s="7">
        <v>3</v>
      </c>
      <c r="D58" s="1">
        <v>14</v>
      </c>
      <c r="E58" s="1"/>
      <c r="F58" s="7">
        <v>1</v>
      </c>
      <c r="G58" s="8">
        <f t="shared" si="4"/>
        <v>67</v>
      </c>
      <c r="H58" s="6" t="s">
        <v>9</v>
      </c>
      <c r="I58" s="8">
        <f t="shared" si="5"/>
        <v>67</v>
      </c>
      <c r="J58" s="13"/>
      <c r="N58" s="13"/>
      <c r="O58" s="13"/>
    </row>
    <row r="59" spans="1:15" ht="15" x14ac:dyDescent="0.25">
      <c r="A59" s="8">
        <f t="shared" si="3"/>
        <v>18</v>
      </c>
      <c r="B59" s="6" t="s">
        <v>54</v>
      </c>
      <c r="C59" s="7">
        <v>3</v>
      </c>
      <c r="D59" s="1">
        <v>15</v>
      </c>
      <c r="E59" s="1"/>
      <c r="F59" s="7">
        <v>1</v>
      </c>
      <c r="G59" s="8">
        <f>I58+1</f>
        <v>68</v>
      </c>
      <c r="H59" s="6" t="s">
        <v>9</v>
      </c>
      <c r="I59" s="8">
        <f>I58+F59</f>
        <v>68</v>
      </c>
      <c r="J59" s="13"/>
      <c r="N59" s="13"/>
      <c r="O59" s="13"/>
    </row>
    <row r="60" spans="1:15" s="15" customFormat="1" ht="30" x14ac:dyDescent="0.15">
      <c r="A60" s="3">
        <f t="shared" si="3"/>
        <v>19</v>
      </c>
      <c r="B60" s="4" t="s">
        <v>55</v>
      </c>
      <c r="C60" s="5">
        <v>3</v>
      </c>
      <c r="D60" s="4">
        <v>16</v>
      </c>
      <c r="E60" s="4"/>
      <c r="F60" s="5">
        <v>1</v>
      </c>
      <c r="G60" s="3">
        <f t="shared" ref="G60:G89" si="12">I59+1</f>
        <v>69</v>
      </c>
      <c r="H60" s="4" t="s">
        <v>9</v>
      </c>
      <c r="I60" s="3">
        <f t="shared" ref="I60:I81" si="13">I59+F60</f>
        <v>69</v>
      </c>
      <c r="J60" s="16"/>
      <c r="N60" s="16"/>
      <c r="O60" s="16"/>
    </row>
    <row r="61" spans="1:15" ht="15" x14ac:dyDescent="0.25">
      <c r="A61" s="8">
        <f t="shared" ref="A61:A66" si="14">A60+1</f>
        <v>20</v>
      </c>
      <c r="B61" s="6" t="s">
        <v>60</v>
      </c>
      <c r="C61" s="7"/>
      <c r="D61" s="1"/>
      <c r="E61" s="1"/>
      <c r="F61" s="7">
        <v>2</v>
      </c>
      <c r="G61" s="8">
        <f t="shared" ref="G61:G62" si="15">I60+1</f>
        <v>70</v>
      </c>
      <c r="H61" s="6" t="s">
        <v>9</v>
      </c>
      <c r="I61" s="8">
        <f t="shared" ref="I61:I66" si="16">I60+F61</f>
        <v>71</v>
      </c>
      <c r="J61" s="13"/>
      <c r="N61" s="13"/>
      <c r="O61" s="13"/>
    </row>
    <row r="62" spans="1:15" ht="15" x14ac:dyDescent="0.25">
      <c r="A62" s="10">
        <f t="shared" si="14"/>
        <v>21</v>
      </c>
      <c r="B62" s="11" t="s">
        <v>25</v>
      </c>
      <c r="C62" s="7"/>
      <c r="D62" s="1"/>
      <c r="E62" s="1"/>
      <c r="F62" s="7">
        <v>55</v>
      </c>
      <c r="G62" s="10">
        <f t="shared" si="15"/>
        <v>72</v>
      </c>
      <c r="H62" s="11" t="s">
        <v>9</v>
      </c>
      <c r="I62" s="10">
        <f t="shared" si="16"/>
        <v>126</v>
      </c>
      <c r="J62" s="13"/>
      <c r="N62" s="13"/>
      <c r="O62" s="13"/>
    </row>
    <row r="63" spans="1:15" ht="15" x14ac:dyDescent="0.25">
      <c r="A63" s="10">
        <f t="shared" si="14"/>
        <v>22</v>
      </c>
      <c r="B63" s="11" t="s">
        <v>195</v>
      </c>
      <c r="C63" s="7"/>
      <c r="D63" s="1"/>
      <c r="E63" s="1"/>
      <c r="F63" s="7">
        <v>1</v>
      </c>
      <c r="G63" s="10">
        <f>I62+1</f>
        <v>127</v>
      </c>
      <c r="H63" s="11" t="s">
        <v>9</v>
      </c>
      <c r="I63" s="3">
        <f t="shared" si="16"/>
        <v>127</v>
      </c>
      <c r="J63" s="13"/>
      <c r="N63" s="13"/>
      <c r="O63" s="13"/>
    </row>
    <row r="64" spans="1:15" ht="15.75" x14ac:dyDescent="0.25">
      <c r="A64" s="10">
        <f t="shared" si="14"/>
        <v>23</v>
      </c>
      <c r="B64" s="25" t="s">
        <v>196</v>
      </c>
      <c r="C64" s="26"/>
      <c r="D64" s="25"/>
      <c r="E64" s="25"/>
      <c r="F64" s="27">
        <v>3</v>
      </c>
      <c r="G64" s="10">
        <f>I63+1</f>
        <v>128</v>
      </c>
      <c r="H64" s="11" t="s">
        <v>9</v>
      </c>
      <c r="I64" s="3">
        <f t="shared" si="16"/>
        <v>130</v>
      </c>
      <c r="J64" s="13"/>
      <c r="N64" s="13"/>
      <c r="O64" s="13"/>
    </row>
    <row r="65" spans="1:15" ht="15.75" x14ac:dyDescent="0.25">
      <c r="A65" s="10">
        <f t="shared" si="14"/>
        <v>24</v>
      </c>
      <c r="B65" s="25" t="s">
        <v>197</v>
      </c>
      <c r="C65" s="26"/>
      <c r="D65" s="25"/>
      <c r="E65" s="25"/>
      <c r="F65" s="27">
        <v>3</v>
      </c>
      <c r="G65" s="25">
        <f>I64+1</f>
        <v>131</v>
      </c>
      <c r="H65" s="27" t="s">
        <v>9</v>
      </c>
      <c r="I65" s="3">
        <f t="shared" si="16"/>
        <v>133</v>
      </c>
      <c r="J65" s="13"/>
      <c r="N65" s="13"/>
      <c r="O65" s="13"/>
    </row>
    <row r="66" spans="1:15" ht="15.75" x14ac:dyDescent="0.25">
      <c r="A66" s="21">
        <f t="shared" si="14"/>
        <v>25</v>
      </c>
      <c r="B66" s="28" t="s">
        <v>198</v>
      </c>
      <c r="C66" s="29"/>
      <c r="D66" s="28"/>
      <c r="E66" s="28"/>
      <c r="F66" s="30">
        <v>10</v>
      </c>
      <c r="G66" s="28">
        <f>I65+1</f>
        <v>134</v>
      </c>
      <c r="H66" s="30" t="s">
        <v>9</v>
      </c>
      <c r="I66" s="31">
        <f t="shared" si="16"/>
        <v>143</v>
      </c>
      <c r="J66" s="22"/>
      <c r="N66" s="13"/>
      <c r="O66" s="13"/>
    </row>
    <row r="67" spans="1:15" ht="15" x14ac:dyDescent="0.25">
      <c r="A67" s="8"/>
      <c r="B67" s="6"/>
      <c r="C67" s="7"/>
      <c r="D67" s="1"/>
      <c r="E67" s="1"/>
      <c r="F67" s="7"/>
      <c r="G67" s="8"/>
      <c r="H67" s="6"/>
      <c r="I67" s="8"/>
      <c r="J67" s="13"/>
      <c r="N67" s="13"/>
      <c r="O67" s="13"/>
    </row>
    <row r="68" spans="1:15" ht="15" x14ac:dyDescent="0.25">
      <c r="A68" s="8"/>
      <c r="B68" s="6"/>
      <c r="C68" s="7"/>
      <c r="D68" s="1"/>
      <c r="E68" s="1"/>
      <c r="F68" s="7"/>
      <c r="G68" s="8"/>
      <c r="H68" s="6"/>
      <c r="I68" s="8"/>
      <c r="J68" s="13"/>
      <c r="N68" s="13"/>
      <c r="O68" s="13"/>
    </row>
    <row r="69" spans="1:15" ht="15.75" x14ac:dyDescent="0.25">
      <c r="A69" s="2" t="s">
        <v>114</v>
      </c>
      <c r="B69" s="2"/>
      <c r="C69" s="2"/>
      <c r="D69" s="2"/>
      <c r="E69" s="33" t="s">
        <v>201</v>
      </c>
      <c r="F69" s="24"/>
      <c r="G69" s="2"/>
      <c r="H69" s="2"/>
      <c r="I69" s="2"/>
      <c r="J69" s="2"/>
      <c r="K69" s="2"/>
      <c r="L69" s="13"/>
      <c r="M69" s="13"/>
      <c r="N69" s="13"/>
      <c r="O69" s="13"/>
    </row>
    <row r="70" spans="1:15" ht="14.25" x14ac:dyDescent="0.2">
      <c r="A70" s="2"/>
      <c r="B70" s="2"/>
      <c r="C70" s="2"/>
      <c r="D70" s="2"/>
      <c r="E70" s="2"/>
      <c r="F70" s="24"/>
      <c r="G70" s="2"/>
      <c r="H70" s="2"/>
      <c r="I70" s="2"/>
      <c r="J70" s="2"/>
      <c r="K70" s="2"/>
      <c r="L70" s="13"/>
      <c r="M70" s="13"/>
      <c r="N70" s="13"/>
      <c r="O70" s="13"/>
    </row>
    <row r="71" spans="1:15" ht="15" customHeight="1" x14ac:dyDescent="0.15">
      <c r="A71" s="34" t="s">
        <v>0</v>
      </c>
      <c r="B71" s="36" t="s">
        <v>1</v>
      </c>
      <c r="C71" s="37" t="s">
        <v>2</v>
      </c>
      <c r="D71" s="37"/>
      <c r="E71" s="37"/>
      <c r="F71" s="37" t="s">
        <v>8</v>
      </c>
      <c r="G71" s="37" t="s">
        <v>3</v>
      </c>
      <c r="H71" s="37"/>
      <c r="I71" s="38"/>
      <c r="J71" s="39" t="s">
        <v>4</v>
      </c>
      <c r="N71" s="13"/>
      <c r="O71" s="13"/>
    </row>
    <row r="72" spans="1:15" ht="14.25" x14ac:dyDescent="0.15">
      <c r="A72" s="35"/>
      <c r="B72" s="36"/>
      <c r="C72" s="18" t="s">
        <v>5</v>
      </c>
      <c r="D72" s="19" t="s">
        <v>6</v>
      </c>
      <c r="E72" s="20" t="s">
        <v>7</v>
      </c>
      <c r="F72" s="37"/>
      <c r="G72" s="37"/>
      <c r="H72" s="37"/>
      <c r="I72" s="38"/>
      <c r="J72" s="40"/>
      <c r="N72" s="13"/>
      <c r="O72" s="13"/>
    </row>
    <row r="73" spans="1:15" ht="15" x14ac:dyDescent="0.25">
      <c r="A73" s="8">
        <v>1</v>
      </c>
      <c r="B73" s="11" t="s">
        <v>202</v>
      </c>
      <c r="C73" s="7"/>
      <c r="D73" s="1"/>
      <c r="E73" s="1"/>
      <c r="F73" s="7">
        <v>34</v>
      </c>
      <c r="G73" s="8">
        <v>1</v>
      </c>
      <c r="H73" s="6" t="s">
        <v>9</v>
      </c>
      <c r="I73" s="8">
        <f>F73</f>
        <v>34</v>
      </c>
      <c r="J73" s="6" t="s">
        <v>26</v>
      </c>
      <c r="N73" s="13"/>
      <c r="O73" s="13"/>
    </row>
    <row r="74" spans="1:15" ht="15" x14ac:dyDescent="0.25">
      <c r="A74" s="8">
        <f>A73+1</f>
        <v>2</v>
      </c>
      <c r="B74" s="6" t="s">
        <v>42</v>
      </c>
      <c r="C74" s="7"/>
      <c r="D74" s="1"/>
      <c r="E74" s="1"/>
      <c r="F74" s="7">
        <v>2</v>
      </c>
      <c r="G74" s="8">
        <f>I73+1</f>
        <v>35</v>
      </c>
      <c r="H74" s="6" t="s">
        <v>9</v>
      </c>
      <c r="I74" s="8">
        <f>I73+F74</f>
        <v>36</v>
      </c>
      <c r="J74" s="6" t="s">
        <v>27</v>
      </c>
      <c r="N74" s="13"/>
      <c r="O74" s="13"/>
    </row>
    <row r="75" spans="1:15" ht="15" x14ac:dyDescent="0.25">
      <c r="A75" s="8">
        <f t="shared" ref="A75:A76" si="17">A74+1</f>
        <v>3</v>
      </c>
      <c r="B75" s="6" t="s">
        <v>18</v>
      </c>
      <c r="C75" s="7"/>
      <c r="D75" s="1"/>
      <c r="E75" s="1"/>
      <c r="F75" s="7">
        <v>5</v>
      </c>
      <c r="G75" s="8">
        <f t="shared" ref="G75:G76" si="18">I74+1</f>
        <v>37</v>
      </c>
      <c r="H75" s="6" t="s">
        <v>9</v>
      </c>
      <c r="I75" s="8">
        <f t="shared" ref="I75:I76" si="19">I74+F75</f>
        <v>41</v>
      </c>
      <c r="J75" s="6" t="s">
        <v>28</v>
      </c>
      <c r="N75" s="13"/>
      <c r="O75" s="13"/>
    </row>
    <row r="76" spans="1:15" ht="15" x14ac:dyDescent="0.25">
      <c r="A76" s="8">
        <f t="shared" si="17"/>
        <v>4</v>
      </c>
      <c r="B76" s="6" t="s">
        <v>56</v>
      </c>
      <c r="C76" s="7">
        <v>3</v>
      </c>
      <c r="D76" s="1">
        <v>17</v>
      </c>
      <c r="E76" s="1"/>
      <c r="F76" s="7">
        <v>8</v>
      </c>
      <c r="G76" s="8">
        <f t="shared" si="18"/>
        <v>42</v>
      </c>
      <c r="H76" s="6" t="s">
        <v>9</v>
      </c>
      <c r="I76" s="8">
        <f t="shared" si="19"/>
        <v>49</v>
      </c>
      <c r="J76" s="13"/>
      <c r="M76" s="7"/>
      <c r="N76" s="13"/>
      <c r="O76" s="13"/>
    </row>
    <row r="77" spans="1:15" ht="15" x14ac:dyDescent="0.25">
      <c r="A77" s="8">
        <f t="shared" si="3"/>
        <v>5</v>
      </c>
      <c r="B77" s="6" t="s">
        <v>112</v>
      </c>
      <c r="C77" s="7">
        <v>3</v>
      </c>
      <c r="D77" s="1">
        <v>18</v>
      </c>
      <c r="E77" s="1"/>
      <c r="F77" s="7">
        <v>8</v>
      </c>
      <c r="G77" s="8">
        <f t="shared" si="12"/>
        <v>50</v>
      </c>
      <c r="H77" s="6" t="s">
        <v>9</v>
      </c>
      <c r="I77" s="8">
        <f t="shared" si="13"/>
        <v>57</v>
      </c>
      <c r="J77" s="13"/>
      <c r="M77" s="7"/>
      <c r="N77" s="13"/>
      <c r="O77" s="13"/>
    </row>
    <row r="78" spans="1:15" ht="15" x14ac:dyDescent="0.25">
      <c r="A78" s="8">
        <f t="shared" si="3"/>
        <v>6</v>
      </c>
      <c r="B78" s="6" t="s">
        <v>57</v>
      </c>
      <c r="C78" s="7">
        <v>3</v>
      </c>
      <c r="D78" s="1">
        <v>19</v>
      </c>
      <c r="E78" s="1"/>
      <c r="F78" s="7">
        <v>8</v>
      </c>
      <c r="G78" s="8">
        <f t="shared" si="12"/>
        <v>58</v>
      </c>
      <c r="H78" s="6" t="s">
        <v>9</v>
      </c>
      <c r="I78" s="8">
        <f t="shared" si="13"/>
        <v>65</v>
      </c>
      <c r="J78" s="13"/>
      <c r="M78" s="7"/>
      <c r="N78" s="13"/>
      <c r="O78" s="13"/>
    </row>
    <row r="79" spans="1:15" ht="15" x14ac:dyDescent="0.25">
      <c r="A79" s="8">
        <f t="shared" si="3"/>
        <v>7</v>
      </c>
      <c r="B79" s="6" t="s">
        <v>58</v>
      </c>
      <c r="C79" s="7">
        <v>3</v>
      </c>
      <c r="D79" s="1">
        <v>20</v>
      </c>
      <c r="E79" s="1"/>
      <c r="F79" s="7">
        <v>8</v>
      </c>
      <c r="G79" s="8">
        <f t="shared" si="12"/>
        <v>66</v>
      </c>
      <c r="H79" s="6" t="s">
        <v>9</v>
      </c>
      <c r="I79" s="8">
        <f t="shared" si="13"/>
        <v>73</v>
      </c>
      <c r="J79" s="13"/>
      <c r="M79" s="7"/>
      <c r="N79" s="13"/>
      <c r="O79" s="13"/>
    </row>
    <row r="80" spans="1:15" ht="15" x14ac:dyDescent="0.25">
      <c r="A80" s="8">
        <f t="shared" si="3"/>
        <v>8</v>
      </c>
      <c r="B80" s="6" t="s">
        <v>59</v>
      </c>
      <c r="C80" s="7">
        <v>3</v>
      </c>
      <c r="D80" s="1">
        <v>21</v>
      </c>
      <c r="E80" s="1"/>
      <c r="F80" s="7">
        <v>8</v>
      </c>
      <c r="G80" s="8">
        <f t="shared" si="12"/>
        <v>74</v>
      </c>
      <c r="H80" s="6" t="s">
        <v>9</v>
      </c>
      <c r="I80" s="8">
        <f t="shared" si="13"/>
        <v>81</v>
      </c>
      <c r="J80" s="13"/>
      <c r="M80" s="7"/>
      <c r="N80" s="13"/>
      <c r="O80" s="13"/>
    </row>
    <row r="81" spans="1:15" ht="15" x14ac:dyDescent="0.25">
      <c r="A81" s="8">
        <f t="shared" si="3"/>
        <v>9</v>
      </c>
      <c r="B81" s="6" t="s">
        <v>115</v>
      </c>
      <c r="C81" s="7">
        <v>3</v>
      </c>
      <c r="D81" s="1">
        <v>22</v>
      </c>
      <c r="E81" s="1"/>
      <c r="F81" s="7">
        <v>8</v>
      </c>
      <c r="G81" s="8">
        <f t="shared" si="12"/>
        <v>82</v>
      </c>
      <c r="H81" s="6" t="s">
        <v>9</v>
      </c>
      <c r="I81" s="8">
        <f t="shared" si="13"/>
        <v>89</v>
      </c>
      <c r="J81" s="13"/>
      <c r="M81" s="7"/>
      <c r="N81" s="13"/>
      <c r="O81" s="13"/>
    </row>
    <row r="82" spans="1:15" s="15" customFormat="1" ht="30" x14ac:dyDescent="0.15">
      <c r="A82" s="3">
        <f t="shared" si="3"/>
        <v>10</v>
      </c>
      <c r="B82" s="4" t="s">
        <v>116</v>
      </c>
      <c r="C82" s="5">
        <v>3</v>
      </c>
      <c r="D82" s="4">
        <v>23</v>
      </c>
      <c r="E82" s="4"/>
      <c r="F82" s="5">
        <v>1</v>
      </c>
      <c r="G82" s="3">
        <f t="shared" ref="G82:G88" si="20">I81+1</f>
        <v>90</v>
      </c>
      <c r="H82" s="4" t="s">
        <v>9</v>
      </c>
      <c r="I82" s="3">
        <f t="shared" ref="I82:I93" si="21">I81+F82</f>
        <v>90</v>
      </c>
      <c r="J82" s="16"/>
      <c r="M82" s="5"/>
      <c r="N82" s="16"/>
      <c r="O82" s="16"/>
    </row>
    <row r="83" spans="1:15" s="15" customFormat="1" ht="15" x14ac:dyDescent="0.15">
      <c r="A83" s="3">
        <f t="shared" si="3"/>
        <v>11</v>
      </c>
      <c r="B83" s="4" t="s">
        <v>117</v>
      </c>
      <c r="C83" s="5">
        <v>3</v>
      </c>
      <c r="D83" s="4">
        <v>24</v>
      </c>
      <c r="E83" s="4"/>
      <c r="F83" s="5">
        <v>8</v>
      </c>
      <c r="G83" s="3">
        <f t="shared" si="20"/>
        <v>91</v>
      </c>
      <c r="H83" s="4" t="s">
        <v>9</v>
      </c>
      <c r="I83" s="3">
        <f t="shared" si="21"/>
        <v>98</v>
      </c>
      <c r="J83" s="16"/>
      <c r="M83" s="5"/>
      <c r="N83" s="16"/>
      <c r="O83" s="16"/>
    </row>
    <row r="84" spans="1:15" ht="15" x14ac:dyDescent="0.25">
      <c r="A84" s="8">
        <f t="shared" si="3"/>
        <v>12</v>
      </c>
      <c r="B84" s="6" t="s">
        <v>118</v>
      </c>
      <c r="C84" s="7">
        <v>3</v>
      </c>
      <c r="D84" s="1">
        <v>25</v>
      </c>
      <c r="E84" s="1"/>
      <c r="F84" s="7">
        <v>2</v>
      </c>
      <c r="G84" s="8">
        <f t="shared" si="20"/>
        <v>99</v>
      </c>
      <c r="H84" s="6" t="s">
        <v>9</v>
      </c>
      <c r="I84" s="8">
        <f t="shared" si="21"/>
        <v>100</v>
      </c>
      <c r="J84" s="13"/>
      <c r="M84" s="7"/>
      <c r="N84" s="13"/>
      <c r="O84" s="13"/>
    </row>
    <row r="85" spans="1:15" ht="15" x14ac:dyDescent="0.25">
      <c r="A85" s="8">
        <f t="shared" si="3"/>
        <v>13</v>
      </c>
      <c r="B85" s="6" t="s">
        <v>119</v>
      </c>
      <c r="C85" s="7">
        <v>3</v>
      </c>
      <c r="D85" s="1">
        <v>25</v>
      </c>
      <c r="E85" s="1"/>
      <c r="F85" s="7">
        <v>2</v>
      </c>
      <c r="G85" s="8">
        <f t="shared" si="20"/>
        <v>101</v>
      </c>
      <c r="H85" s="6" t="s">
        <v>9</v>
      </c>
      <c r="I85" s="8">
        <f t="shared" si="21"/>
        <v>102</v>
      </c>
      <c r="J85" s="13"/>
      <c r="M85" s="7"/>
      <c r="N85" s="13"/>
      <c r="O85" s="13"/>
    </row>
    <row r="86" spans="1:15" ht="15" x14ac:dyDescent="0.25">
      <c r="A86" s="8">
        <f t="shared" si="3"/>
        <v>14</v>
      </c>
      <c r="B86" s="6" t="s">
        <v>120</v>
      </c>
      <c r="C86" s="7">
        <v>3</v>
      </c>
      <c r="D86" s="1">
        <v>25</v>
      </c>
      <c r="E86" s="1"/>
      <c r="F86" s="7">
        <v>2</v>
      </c>
      <c r="G86" s="8">
        <f t="shared" si="20"/>
        <v>103</v>
      </c>
      <c r="H86" s="6" t="s">
        <v>9</v>
      </c>
      <c r="I86" s="8">
        <f t="shared" si="21"/>
        <v>104</v>
      </c>
      <c r="J86" s="13"/>
      <c r="M86" s="7"/>
      <c r="N86" s="13"/>
      <c r="O86" s="13"/>
    </row>
    <row r="87" spans="1:15" ht="15" x14ac:dyDescent="0.25">
      <c r="A87" s="8">
        <f t="shared" si="3"/>
        <v>15</v>
      </c>
      <c r="B87" s="6" t="s">
        <v>121</v>
      </c>
      <c r="C87" s="7">
        <v>3</v>
      </c>
      <c r="D87" s="1">
        <v>25</v>
      </c>
      <c r="E87" s="1"/>
      <c r="F87" s="7">
        <v>2</v>
      </c>
      <c r="G87" s="8">
        <f t="shared" si="20"/>
        <v>105</v>
      </c>
      <c r="H87" s="6" t="s">
        <v>9</v>
      </c>
      <c r="I87" s="8">
        <f t="shared" si="21"/>
        <v>106</v>
      </c>
      <c r="J87" s="13"/>
      <c r="M87" s="7"/>
      <c r="N87" s="13"/>
      <c r="O87" s="13"/>
    </row>
    <row r="88" spans="1:15" ht="15" x14ac:dyDescent="0.25">
      <c r="A88" s="8">
        <f t="shared" si="3"/>
        <v>16</v>
      </c>
      <c r="B88" s="6" t="s">
        <v>60</v>
      </c>
      <c r="C88" s="7"/>
      <c r="D88" s="1"/>
      <c r="E88" s="1"/>
      <c r="F88" s="7">
        <v>2</v>
      </c>
      <c r="G88" s="8">
        <f t="shared" si="20"/>
        <v>107</v>
      </c>
      <c r="H88" s="6" t="s">
        <v>9</v>
      </c>
      <c r="I88" s="8">
        <f t="shared" si="21"/>
        <v>108</v>
      </c>
      <c r="J88" s="13"/>
      <c r="M88" s="7"/>
      <c r="N88" s="13"/>
      <c r="O88" s="13"/>
    </row>
    <row r="89" spans="1:15" ht="15" x14ac:dyDescent="0.25">
      <c r="A89" s="10">
        <f t="shared" si="3"/>
        <v>17</v>
      </c>
      <c r="B89" s="11" t="s">
        <v>25</v>
      </c>
      <c r="C89" s="7"/>
      <c r="D89" s="1"/>
      <c r="E89" s="1"/>
      <c r="F89" s="7">
        <v>18</v>
      </c>
      <c r="G89" s="10">
        <f t="shared" si="12"/>
        <v>109</v>
      </c>
      <c r="H89" s="11" t="s">
        <v>9</v>
      </c>
      <c r="I89" s="10">
        <f t="shared" si="21"/>
        <v>126</v>
      </c>
      <c r="J89" s="13"/>
      <c r="N89" s="13"/>
      <c r="O89" s="13"/>
    </row>
    <row r="90" spans="1:15" ht="15" x14ac:dyDescent="0.25">
      <c r="A90" s="10">
        <f t="shared" si="3"/>
        <v>18</v>
      </c>
      <c r="B90" s="11" t="s">
        <v>195</v>
      </c>
      <c r="C90" s="7"/>
      <c r="D90" s="1"/>
      <c r="E90" s="1"/>
      <c r="F90" s="7">
        <v>1</v>
      </c>
      <c r="G90" s="10">
        <f>I89+1</f>
        <v>127</v>
      </c>
      <c r="H90" s="11" t="s">
        <v>9</v>
      </c>
      <c r="I90" s="3">
        <f t="shared" si="21"/>
        <v>127</v>
      </c>
      <c r="J90" s="13"/>
      <c r="N90" s="13"/>
      <c r="O90" s="13"/>
    </row>
    <row r="91" spans="1:15" ht="15.75" x14ac:dyDescent="0.25">
      <c r="A91" s="10">
        <f t="shared" si="3"/>
        <v>19</v>
      </c>
      <c r="B91" s="25" t="s">
        <v>196</v>
      </c>
      <c r="C91" s="26"/>
      <c r="D91" s="25"/>
      <c r="E91" s="25"/>
      <c r="F91" s="27">
        <v>3</v>
      </c>
      <c r="G91" s="10">
        <f>I90+1</f>
        <v>128</v>
      </c>
      <c r="H91" s="11" t="s">
        <v>9</v>
      </c>
      <c r="I91" s="3">
        <f t="shared" si="21"/>
        <v>130</v>
      </c>
      <c r="J91" s="13"/>
      <c r="N91" s="13"/>
      <c r="O91" s="13"/>
    </row>
    <row r="92" spans="1:15" ht="15.75" x14ac:dyDescent="0.25">
      <c r="A92" s="10">
        <f t="shared" si="3"/>
        <v>20</v>
      </c>
      <c r="B92" s="25" t="s">
        <v>197</v>
      </c>
      <c r="C92" s="26"/>
      <c r="D92" s="25"/>
      <c r="E92" s="25"/>
      <c r="F92" s="27">
        <v>3</v>
      </c>
      <c r="G92" s="25">
        <f>I91+1</f>
        <v>131</v>
      </c>
      <c r="H92" s="27" t="s">
        <v>9</v>
      </c>
      <c r="I92" s="3">
        <f t="shared" si="21"/>
        <v>133</v>
      </c>
      <c r="J92" s="13"/>
      <c r="N92" s="13"/>
      <c r="O92" s="13"/>
    </row>
    <row r="93" spans="1:15" ht="15.75" x14ac:dyDescent="0.25">
      <c r="A93" s="21">
        <f t="shared" si="3"/>
        <v>21</v>
      </c>
      <c r="B93" s="28" t="s">
        <v>198</v>
      </c>
      <c r="C93" s="29"/>
      <c r="D93" s="28"/>
      <c r="E93" s="28"/>
      <c r="F93" s="30">
        <v>10</v>
      </c>
      <c r="G93" s="28">
        <f>I92+1</f>
        <v>134</v>
      </c>
      <c r="H93" s="30" t="s">
        <v>9</v>
      </c>
      <c r="I93" s="31">
        <f t="shared" si="21"/>
        <v>143</v>
      </c>
      <c r="J93" s="22"/>
      <c r="N93" s="13"/>
      <c r="O93" s="13"/>
    </row>
    <row r="94" spans="1:15" x14ac:dyDescent="0.15">
      <c r="A94" s="13"/>
      <c r="B94" s="13"/>
      <c r="C94" s="13"/>
      <c r="D94" s="13"/>
      <c r="E94" s="13"/>
      <c r="F94" s="32"/>
      <c r="G94" s="13"/>
      <c r="H94" s="13"/>
      <c r="I94" s="13"/>
      <c r="J94" s="13"/>
      <c r="K94" s="13"/>
      <c r="L94" s="13"/>
      <c r="M94" s="13"/>
      <c r="N94" s="13"/>
      <c r="O94" s="13"/>
    </row>
    <row r="95" spans="1:15" x14ac:dyDescent="0.15">
      <c r="A95" s="13"/>
      <c r="B95" s="13"/>
      <c r="C95" s="13"/>
      <c r="D95" s="13"/>
      <c r="E95" s="13"/>
      <c r="F95" s="32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15">
      <c r="A96" s="13"/>
      <c r="B96" s="13"/>
      <c r="C96" s="13"/>
      <c r="D96" s="13"/>
      <c r="E96" s="13"/>
      <c r="F96" s="32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5.75" x14ac:dyDescent="0.25">
      <c r="A97" s="2" t="s">
        <v>122</v>
      </c>
      <c r="B97" s="2"/>
      <c r="C97" s="2"/>
      <c r="D97" s="2"/>
      <c r="E97" s="33" t="s">
        <v>201</v>
      </c>
      <c r="F97" s="24"/>
      <c r="G97" s="2"/>
      <c r="H97" s="2"/>
      <c r="I97" s="2"/>
      <c r="J97" s="2"/>
      <c r="K97" s="2"/>
      <c r="L97" s="2"/>
      <c r="M97" s="2"/>
      <c r="N97" s="13"/>
      <c r="O97" s="13"/>
    </row>
    <row r="98" spans="1:15" ht="14.25" x14ac:dyDescent="0.2">
      <c r="A98" s="2"/>
      <c r="B98" s="2"/>
      <c r="C98" s="2"/>
      <c r="D98" s="2"/>
      <c r="E98" s="2"/>
      <c r="F98" s="24"/>
      <c r="G98" s="2"/>
      <c r="H98" s="2"/>
      <c r="I98" s="2"/>
      <c r="J98" s="2"/>
      <c r="K98" s="2"/>
      <c r="L98" s="2"/>
      <c r="M98" s="2"/>
      <c r="N98" s="13"/>
      <c r="O98" s="13"/>
    </row>
    <row r="99" spans="1:15" ht="15" customHeight="1" x14ac:dyDescent="0.15">
      <c r="A99" s="34" t="s">
        <v>0</v>
      </c>
      <c r="B99" s="36" t="s">
        <v>1</v>
      </c>
      <c r="C99" s="37" t="s">
        <v>2</v>
      </c>
      <c r="D99" s="37"/>
      <c r="E99" s="37"/>
      <c r="F99" s="37" t="s">
        <v>8</v>
      </c>
      <c r="G99" s="37" t="s">
        <v>3</v>
      </c>
      <c r="H99" s="37"/>
      <c r="I99" s="38"/>
      <c r="J99" s="39" t="s">
        <v>4</v>
      </c>
      <c r="N99" s="13"/>
      <c r="O99" s="13"/>
    </row>
    <row r="100" spans="1:15" ht="14.25" x14ac:dyDescent="0.15">
      <c r="A100" s="35"/>
      <c r="B100" s="36"/>
      <c r="C100" s="18" t="s">
        <v>5</v>
      </c>
      <c r="D100" s="19" t="s">
        <v>6</v>
      </c>
      <c r="E100" s="20" t="s">
        <v>7</v>
      </c>
      <c r="F100" s="37"/>
      <c r="G100" s="37"/>
      <c r="H100" s="37"/>
      <c r="I100" s="38"/>
      <c r="J100" s="40"/>
      <c r="N100" s="13"/>
      <c r="O100" s="13"/>
    </row>
    <row r="101" spans="1:15" ht="15" x14ac:dyDescent="0.25">
      <c r="A101" s="8">
        <v>1</v>
      </c>
      <c r="B101" s="11" t="s">
        <v>202</v>
      </c>
      <c r="C101" s="7"/>
      <c r="D101" s="1"/>
      <c r="E101" s="1"/>
      <c r="F101" s="7">
        <v>34</v>
      </c>
      <c r="G101" s="6">
        <v>1</v>
      </c>
      <c r="H101" s="6" t="s">
        <v>9</v>
      </c>
      <c r="I101" s="6">
        <f>F101</f>
        <v>34</v>
      </c>
      <c r="J101" s="6" t="s">
        <v>26</v>
      </c>
      <c r="N101" s="13"/>
      <c r="O101" s="13"/>
    </row>
    <row r="102" spans="1:15" ht="15" x14ac:dyDescent="0.25">
      <c r="A102" s="8">
        <f>A101+1</f>
        <v>2</v>
      </c>
      <c r="B102" s="6" t="s">
        <v>42</v>
      </c>
      <c r="C102" s="7"/>
      <c r="D102" s="1"/>
      <c r="E102" s="1"/>
      <c r="F102" s="7">
        <v>2</v>
      </c>
      <c r="G102" s="6">
        <f>I101+1</f>
        <v>35</v>
      </c>
      <c r="H102" s="6" t="s">
        <v>9</v>
      </c>
      <c r="I102" s="6">
        <f>I101+F102</f>
        <v>36</v>
      </c>
      <c r="J102" s="6" t="s">
        <v>29</v>
      </c>
      <c r="N102" s="13"/>
      <c r="O102" s="13"/>
    </row>
    <row r="103" spans="1:15" ht="15" x14ac:dyDescent="0.25">
      <c r="A103" s="8">
        <f t="shared" ref="A103:A159" si="22">A102+1</f>
        <v>3</v>
      </c>
      <c r="B103" s="6" t="s">
        <v>18</v>
      </c>
      <c r="C103" s="7"/>
      <c r="D103" s="1"/>
      <c r="E103" s="1"/>
      <c r="F103" s="7">
        <v>5</v>
      </c>
      <c r="G103" s="6">
        <f t="shared" ref="G103:G155" si="23">I102+1</f>
        <v>37</v>
      </c>
      <c r="H103" s="6" t="s">
        <v>9</v>
      </c>
      <c r="I103" s="6">
        <f t="shared" ref="I103:I125" si="24">I102+F103</f>
        <v>41</v>
      </c>
      <c r="J103" s="6" t="s">
        <v>28</v>
      </c>
      <c r="N103" s="13"/>
      <c r="O103" s="13"/>
    </row>
    <row r="104" spans="1:15" ht="15" x14ac:dyDescent="0.25">
      <c r="A104" s="8">
        <f t="shared" si="22"/>
        <v>4</v>
      </c>
      <c r="B104" s="6" t="s">
        <v>123</v>
      </c>
      <c r="C104" s="7">
        <v>4</v>
      </c>
      <c r="D104" s="1">
        <v>1</v>
      </c>
      <c r="E104" s="1">
        <v>3</v>
      </c>
      <c r="F104" s="7">
        <v>2</v>
      </c>
      <c r="G104" s="6">
        <f t="shared" si="23"/>
        <v>42</v>
      </c>
      <c r="H104" s="6" t="s">
        <v>9</v>
      </c>
      <c r="I104" s="6">
        <f t="shared" si="24"/>
        <v>43</v>
      </c>
      <c r="K104" s="6"/>
      <c r="N104" s="13"/>
      <c r="O104" s="13"/>
    </row>
    <row r="105" spans="1:15" ht="15" x14ac:dyDescent="0.25">
      <c r="A105" s="8">
        <f t="shared" si="22"/>
        <v>5</v>
      </c>
      <c r="B105" s="6" t="s">
        <v>61</v>
      </c>
      <c r="C105" s="7">
        <v>4</v>
      </c>
      <c r="D105" s="1">
        <v>2</v>
      </c>
      <c r="E105" s="1">
        <v>3</v>
      </c>
      <c r="F105" s="7">
        <v>1</v>
      </c>
      <c r="G105" s="6">
        <f t="shared" si="23"/>
        <v>44</v>
      </c>
      <c r="H105" s="6" t="s">
        <v>9</v>
      </c>
      <c r="I105" s="6">
        <f t="shared" si="24"/>
        <v>44</v>
      </c>
      <c r="K105" s="6"/>
      <c r="N105" s="13"/>
      <c r="O105" s="13"/>
    </row>
    <row r="106" spans="1:15" ht="15" x14ac:dyDescent="0.25">
      <c r="A106" s="8">
        <f t="shared" si="22"/>
        <v>6</v>
      </c>
      <c r="B106" s="6" t="s">
        <v>62</v>
      </c>
      <c r="C106" s="7">
        <v>4</v>
      </c>
      <c r="D106" s="1">
        <v>3</v>
      </c>
      <c r="E106" s="1">
        <v>3</v>
      </c>
      <c r="F106" s="7">
        <v>1</v>
      </c>
      <c r="G106" s="6">
        <f t="shared" si="23"/>
        <v>45</v>
      </c>
      <c r="H106" s="6" t="s">
        <v>9</v>
      </c>
      <c r="I106" s="6">
        <f t="shared" si="24"/>
        <v>45</v>
      </c>
      <c r="K106" s="6"/>
      <c r="N106" s="13"/>
      <c r="O106" s="13"/>
    </row>
    <row r="107" spans="1:15" ht="15" x14ac:dyDescent="0.25">
      <c r="A107" s="8">
        <f t="shared" si="22"/>
        <v>7</v>
      </c>
      <c r="B107" s="6" t="s">
        <v>63</v>
      </c>
      <c r="C107" s="7">
        <v>4</v>
      </c>
      <c r="D107" s="1">
        <v>3</v>
      </c>
      <c r="E107" s="1">
        <v>3</v>
      </c>
      <c r="F107" s="7">
        <v>1</v>
      </c>
      <c r="G107" s="6">
        <f t="shared" si="23"/>
        <v>46</v>
      </c>
      <c r="H107" s="6" t="s">
        <v>9</v>
      </c>
      <c r="I107" s="6">
        <f t="shared" si="24"/>
        <v>46</v>
      </c>
      <c r="K107" s="6"/>
      <c r="N107" s="13"/>
      <c r="O107" s="13"/>
    </row>
    <row r="108" spans="1:15" ht="15" x14ac:dyDescent="0.25">
      <c r="A108" s="8">
        <f t="shared" si="22"/>
        <v>8</v>
      </c>
      <c r="B108" s="6" t="s">
        <v>64</v>
      </c>
      <c r="C108" s="7">
        <v>4</v>
      </c>
      <c r="D108" s="1">
        <v>3</v>
      </c>
      <c r="E108" s="1">
        <v>3</v>
      </c>
      <c r="F108" s="7">
        <v>1</v>
      </c>
      <c r="G108" s="6">
        <f t="shared" si="23"/>
        <v>47</v>
      </c>
      <c r="H108" s="6" t="s">
        <v>9</v>
      </c>
      <c r="I108" s="6">
        <f t="shared" si="24"/>
        <v>47</v>
      </c>
      <c r="K108" s="6"/>
      <c r="N108" s="13"/>
      <c r="O108" s="13"/>
    </row>
    <row r="109" spans="1:15" ht="15" x14ac:dyDescent="0.25">
      <c r="A109" s="8">
        <f t="shared" si="22"/>
        <v>9</v>
      </c>
      <c r="B109" s="6" t="s">
        <v>65</v>
      </c>
      <c r="C109" s="7">
        <v>4</v>
      </c>
      <c r="D109" s="1">
        <v>3</v>
      </c>
      <c r="E109" s="1">
        <v>3</v>
      </c>
      <c r="F109" s="7">
        <v>1</v>
      </c>
      <c r="G109" s="6">
        <f t="shared" si="23"/>
        <v>48</v>
      </c>
      <c r="H109" s="6" t="s">
        <v>9</v>
      </c>
      <c r="I109" s="6">
        <f t="shared" si="24"/>
        <v>48</v>
      </c>
      <c r="K109" s="6"/>
      <c r="N109" s="13"/>
      <c r="O109" s="13"/>
    </row>
    <row r="110" spans="1:15" ht="15" x14ac:dyDescent="0.25">
      <c r="A110" s="8">
        <f t="shared" si="22"/>
        <v>10</v>
      </c>
      <c r="B110" s="6" t="s">
        <v>66</v>
      </c>
      <c r="C110" s="7">
        <v>4</v>
      </c>
      <c r="D110" s="1">
        <v>3</v>
      </c>
      <c r="E110" s="1">
        <v>3</v>
      </c>
      <c r="F110" s="7">
        <v>1</v>
      </c>
      <c r="G110" s="6">
        <f t="shared" si="23"/>
        <v>49</v>
      </c>
      <c r="H110" s="6" t="s">
        <v>9</v>
      </c>
      <c r="I110" s="6">
        <f t="shared" si="24"/>
        <v>49</v>
      </c>
      <c r="K110" s="6"/>
      <c r="N110" s="13"/>
      <c r="O110" s="13"/>
    </row>
    <row r="111" spans="1:15" ht="15" x14ac:dyDescent="0.25">
      <c r="A111" s="8">
        <f t="shared" si="22"/>
        <v>11</v>
      </c>
      <c r="B111" s="6" t="s">
        <v>67</v>
      </c>
      <c r="C111" s="7">
        <v>4</v>
      </c>
      <c r="D111" s="1">
        <v>3</v>
      </c>
      <c r="E111" s="1">
        <v>3</v>
      </c>
      <c r="F111" s="7">
        <v>1</v>
      </c>
      <c r="G111" s="6">
        <f t="shared" si="23"/>
        <v>50</v>
      </c>
      <c r="H111" s="6" t="s">
        <v>9</v>
      </c>
      <c r="I111" s="6">
        <f t="shared" si="24"/>
        <v>50</v>
      </c>
      <c r="K111" s="6"/>
      <c r="N111" s="13"/>
      <c r="O111" s="13"/>
    </row>
    <row r="112" spans="1:15" ht="15" x14ac:dyDescent="0.25">
      <c r="A112" s="8">
        <f t="shared" si="22"/>
        <v>12</v>
      </c>
      <c r="B112" s="6" t="s">
        <v>68</v>
      </c>
      <c r="C112" s="7">
        <v>4</v>
      </c>
      <c r="D112" s="1">
        <v>3</v>
      </c>
      <c r="E112" s="1">
        <v>3</v>
      </c>
      <c r="F112" s="7">
        <v>1</v>
      </c>
      <c r="G112" s="6">
        <f t="shared" si="23"/>
        <v>51</v>
      </c>
      <c r="H112" s="6" t="s">
        <v>9</v>
      </c>
      <c r="I112" s="6">
        <f t="shared" si="24"/>
        <v>51</v>
      </c>
      <c r="K112" s="6"/>
      <c r="N112" s="13"/>
      <c r="O112" s="13"/>
    </row>
    <row r="113" spans="1:15" ht="15" x14ac:dyDescent="0.25">
      <c r="A113" s="8">
        <f t="shared" si="22"/>
        <v>13</v>
      </c>
      <c r="B113" s="6" t="s">
        <v>69</v>
      </c>
      <c r="C113" s="7">
        <v>4</v>
      </c>
      <c r="D113" s="1">
        <v>3</v>
      </c>
      <c r="E113" s="1">
        <v>3</v>
      </c>
      <c r="F113" s="7">
        <v>1</v>
      </c>
      <c r="G113" s="6">
        <f t="shared" si="23"/>
        <v>52</v>
      </c>
      <c r="H113" s="6" t="s">
        <v>9</v>
      </c>
      <c r="I113" s="6">
        <f t="shared" si="24"/>
        <v>52</v>
      </c>
      <c r="K113" s="6"/>
      <c r="N113" s="13"/>
      <c r="O113" s="13"/>
    </row>
    <row r="114" spans="1:15" ht="15" x14ac:dyDescent="0.25">
      <c r="A114" s="8">
        <f t="shared" si="22"/>
        <v>14</v>
      </c>
      <c r="B114" s="6" t="s">
        <v>70</v>
      </c>
      <c r="C114" s="7">
        <v>4</v>
      </c>
      <c r="D114" s="1">
        <v>3</v>
      </c>
      <c r="E114" s="1">
        <v>3</v>
      </c>
      <c r="F114" s="7">
        <v>1</v>
      </c>
      <c r="G114" s="6">
        <f t="shared" si="23"/>
        <v>53</v>
      </c>
      <c r="H114" s="6" t="s">
        <v>9</v>
      </c>
      <c r="I114" s="6">
        <f t="shared" si="24"/>
        <v>53</v>
      </c>
      <c r="K114" s="6"/>
      <c r="N114" s="13"/>
      <c r="O114" s="13"/>
    </row>
    <row r="115" spans="1:15" ht="15" x14ac:dyDescent="0.25">
      <c r="A115" s="8">
        <f t="shared" si="22"/>
        <v>15</v>
      </c>
      <c r="B115" s="6" t="s">
        <v>71</v>
      </c>
      <c r="C115" s="7">
        <v>4</v>
      </c>
      <c r="D115" s="1">
        <v>3</v>
      </c>
      <c r="E115" s="1">
        <v>3</v>
      </c>
      <c r="F115" s="7">
        <v>1</v>
      </c>
      <c r="G115" s="6">
        <f t="shared" si="23"/>
        <v>54</v>
      </c>
      <c r="H115" s="6" t="s">
        <v>9</v>
      </c>
      <c r="I115" s="6">
        <f t="shared" si="24"/>
        <v>54</v>
      </c>
      <c r="K115" s="6"/>
      <c r="N115" s="13"/>
      <c r="O115" s="13"/>
    </row>
    <row r="116" spans="1:15" ht="15" x14ac:dyDescent="0.25">
      <c r="A116" s="8">
        <f t="shared" si="22"/>
        <v>16</v>
      </c>
      <c r="B116" s="6" t="s">
        <v>72</v>
      </c>
      <c r="C116" s="7">
        <v>4</v>
      </c>
      <c r="D116" s="1">
        <v>3</v>
      </c>
      <c r="E116" s="1">
        <v>3</v>
      </c>
      <c r="F116" s="7">
        <v>1</v>
      </c>
      <c r="G116" s="6">
        <f t="shared" si="23"/>
        <v>55</v>
      </c>
      <c r="H116" s="6" t="s">
        <v>9</v>
      </c>
      <c r="I116" s="6">
        <f t="shared" si="24"/>
        <v>55</v>
      </c>
      <c r="K116" s="6"/>
      <c r="N116" s="13"/>
      <c r="O116" s="13"/>
    </row>
    <row r="117" spans="1:15" ht="15" x14ac:dyDescent="0.25">
      <c r="A117" s="8">
        <f t="shared" si="22"/>
        <v>17</v>
      </c>
      <c r="B117" s="6" t="s">
        <v>73</v>
      </c>
      <c r="C117" s="7">
        <v>4</v>
      </c>
      <c r="D117" s="1">
        <v>3</v>
      </c>
      <c r="E117" s="1">
        <v>3</v>
      </c>
      <c r="F117" s="7">
        <v>1</v>
      </c>
      <c r="G117" s="6">
        <f t="shared" si="23"/>
        <v>56</v>
      </c>
      <c r="H117" s="6" t="s">
        <v>9</v>
      </c>
      <c r="I117" s="6">
        <f t="shared" si="24"/>
        <v>56</v>
      </c>
      <c r="K117" s="6"/>
      <c r="N117" s="13"/>
      <c r="O117" s="13"/>
    </row>
    <row r="118" spans="1:15" s="15" customFormat="1" ht="15" x14ac:dyDescent="0.15">
      <c r="A118" s="3">
        <f t="shared" si="22"/>
        <v>18</v>
      </c>
      <c r="B118" s="4" t="s">
        <v>124</v>
      </c>
      <c r="C118" s="5">
        <v>4</v>
      </c>
      <c r="D118" s="4">
        <v>4</v>
      </c>
      <c r="E118" s="4">
        <v>3</v>
      </c>
      <c r="F118" s="5">
        <v>1</v>
      </c>
      <c r="G118" s="4">
        <f t="shared" si="23"/>
        <v>57</v>
      </c>
      <c r="H118" s="4" t="s">
        <v>9</v>
      </c>
      <c r="I118" s="4">
        <f t="shared" si="24"/>
        <v>57</v>
      </c>
      <c r="K118" s="4"/>
      <c r="N118" s="16"/>
      <c r="O118" s="16"/>
    </row>
    <row r="119" spans="1:15" s="15" customFormat="1" ht="15" x14ac:dyDescent="0.15">
      <c r="A119" s="3">
        <f t="shared" si="22"/>
        <v>19</v>
      </c>
      <c r="B119" s="4" t="s">
        <v>125</v>
      </c>
      <c r="C119" s="5">
        <v>4</v>
      </c>
      <c r="D119" s="4">
        <v>5</v>
      </c>
      <c r="E119" s="4">
        <v>3</v>
      </c>
      <c r="F119" s="5">
        <v>1</v>
      </c>
      <c r="G119" s="4">
        <f t="shared" si="23"/>
        <v>58</v>
      </c>
      <c r="H119" s="4" t="s">
        <v>9</v>
      </c>
      <c r="I119" s="4">
        <f t="shared" si="24"/>
        <v>58</v>
      </c>
      <c r="K119" s="4"/>
      <c r="N119" s="16"/>
      <c r="O119" s="16"/>
    </row>
    <row r="120" spans="1:15" ht="15" x14ac:dyDescent="0.25">
      <c r="A120" s="8">
        <f t="shared" si="22"/>
        <v>20</v>
      </c>
      <c r="B120" s="6" t="s">
        <v>126</v>
      </c>
      <c r="C120" s="7">
        <v>4</v>
      </c>
      <c r="D120" s="1">
        <v>6</v>
      </c>
      <c r="E120" s="1">
        <v>3</v>
      </c>
      <c r="F120" s="7">
        <v>1</v>
      </c>
      <c r="G120" s="6">
        <f t="shared" si="23"/>
        <v>59</v>
      </c>
      <c r="H120" s="6" t="s">
        <v>9</v>
      </c>
      <c r="I120" s="6">
        <f t="shared" si="24"/>
        <v>59</v>
      </c>
      <c r="K120" s="6"/>
      <c r="N120" s="13"/>
      <c r="O120" s="13"/>
    </row>
    <row r="121" spans="1:15" ht="15" x14ac:dyDescent="0.25">
      <c r="A121" s="8">
        <f t="shared" si="22"/>
        <v>21</v>
      </c>
      <c r="B121" s="6" t="s">
        <v>127</v>
      </c>
      <c r="C121" s="7">
        <v>4</v>
      </c>
      <c r="D121" s="1">
        <v>7</v>
      </c>
      <c r="E121" s="1">
        <v>3</v>
      </c>
      <c r="F121" s="7">
        <v>3</v>
      </c>
      <c r="G121" s="6">
        <f t="shared" si="23"/>
        <v>60</v>
      </c>
      <c r="H121" s="6" t="s">
        <v>9</v>
      </c>
      <c r="I121" s="6">
        <f t="shared" si="24"/>
        <v>62</v>
      </c>
      <c r="K121" s="6"/>
      <c r="N121" s="13"/>
      <c r="O121" s="13"/>
    </row>
    <row r="122" spans="1:15" ht="15" x14ac:dyDescent="0.25">
      <c r="A122" s="8">
        <f t="shared" si="22"/>
        <v>22</v>
      </c>
      <c r="B122" s="6" t="s">
        <v>128</v>
      </c>
      <c r="C122" s="7">
        <v>4</v>
      </c>
      <c r="D122" s="1">
        <v>8</v>
      </c>
      <c r="E122" s="1">
        <v>3</v>
      </c>
      <c r="F122" s="7">
        <v>3</v>
      </c>
      <c r="G122" s="6">
        <f t="shared" si="23"/>
        <v>63</v>
      </c>
      <c r="H122" s="6" t="s">
        <v>9</v>
      </c>
      <c r="I122" s="6">
        <f t="shared" si="24"/>
        <v>65</v>
      </c>
      <c r="K122" s="6"/>
      <c r="N122" s="13"/>
      <c r="O122" s="13"/>
    </row>
    <row r="123" spans="1:15" ht="15" x14ac:dyDescent="0.25">
      <c r="A123" s="8">
        <f t="shared" si="22"/>
        <v>23</v>
      </c>
      <c r="B123" s="6" t="s">
        <v>129</v>
      </c>
      <c r="C123" s="7">
        <v>4</v>
      </c>
      <c r="D123" s="1">
        <v>9</v>
      </c>
      <c r="E123" s="1">
        <v>3</v>
      </c>
      <c r="F123" s="7">
        <v>1</v>
      </c>
      <c r="G123" s="6">
        <f t="shared" si="23"/>
        <v>66</v>
      </c>
      <c r="H123" s="6" t="s">
        <v>9</v>
      </c>
      <c r="I123" s="6">
        <f t="shared" si="24"/>
        <v>66</v>
      </c>
      <c r="K123" s="6"/>
      <c r="N123" s="13"/>
      <c r="O123" s="13"/>
    </row>
    <row r="124" spans="1:15" ht="15" x14ac:dyDescent="0.25">
      <c r="A124" s="8">
        <f t="shared" si="22"/>
        <v>24</v>
      </c>
      <c r="B124" s="6" t="s">
        <v>130</v>
      </c>
      <c r="C124" s="7">
        <v>4</v>
      </c>
      <c r="D124" s="1">
        <v>10</v>
      </c>
      <c r="E124" s="1">
        <v>3</v>
      </c>
      <c r="F124" s="7">
        <v>1</v>
      </c>
      <c r="G124" s="6">
        <f t="shared" si="23"/>
        <v>67</v>
      </c>
      <c r="H124" s="6" t="s">
        <v>9</v>
      </c>
      <c r="I124" s="6">
        <f t="shared" si="24"/>
        <v>67</v>
      </c>
      <c r="K124" s="6"/>
      <c r="N124" s="13"/>
      <c r="O124" s="13"/>
    </row>
    <row r="125" spans="1:15" s="15" customFormat="1" ht="15" x14ac:dyDescent="0.15">
      <c r="A125" s="3">
        <f t="shared" si="22"/>
        <v>25</v>
      </c>
      <c r="B125" s="4" t="s">
        <v>131</v>
      </c>
      <c r="C125" s="5">
        <v>4</v>
      </c>
      <c r="D125" s="4">
        <v>11</v>
      </c>
      <c r="E125" s="4">
        <v>3</v>
      </c>
      <c r="F125" s="5">
        <v>2</v>
      </c>
      <c r="G125" s="4">
        <f t="shared" si="23"/>
        <v>68</v>
      </c>
      <c r="H125" s="4" t="s">
        <v>9</v>
      </c>
      <c r="I125" s="4">
        <f t="shared" si="24"/>
        <v>69</v>
      </c>
      <c r="K125" s="4"/>
      <c r="N125" s="16"/>
      <c r="O125" s="16"/>
    </row>
    <row r="126" spans="1:15" ht="15" x14ac:dyDescent="0.25">
      <c r="A126" s="8">
        <f t="shared" si="22"/>
        <v>26</v>
      </c>
      <c r="B126" s="6" t="s">
        <v>132</v>
      </c>
      <c r="C126" s="7">
        <v>4</v>
      </c>
      <c r="D126" s="1">
        <v>12</v>
      </c>
      <c r="E126" s="1">
        <v>3</v>
      </c>
      <c r="F126" s="7">
        <v>1</v>
      </c>
      <c r="G126" s="6">
        <f t="shared" ref="G126:G134" si="25">I125+1</f>
        <v>70</v>
      </c>
      <c r="H126" s="6" t="s">
        <v>9</v>
      </c>
      <c r="I126" s="6">
        <f t="shared" ref="I126:I134" si="26">I125+F126</f>
        <v>70</v>
      </c>
      <c r="K126" s="6"/>
      <c r="N126" s="13"/>
      <c r="O126" s="13"/>
    </row>
    <row r="127" spans="1:15" ht="15" x14ac:dyDescent="0.25">
      <c r="A127" s="8">
        <f t="shared" si="22"/>
        <v>27</v>
      </c>
      <c r="B127" s="6" t="s">
        <v>133</v>
      </c>
      <c r="C127" s="7">
        <v>4</v>
      </c>
      <c r="D127" s="1">
        <v>13</v>
      </c>
      <c r="E127" s="1">
        <v>3</v>
      </c>
      <c r="F127" s="7">
        <v>2</v>
      </c>
      <c r="G127" s="6">
        <f t="shared" si="25"/>
        <v>71</v>
      </c>
      <c r="H127" s="6" t="s">
        <v>9</v>
      </c>
      <c r="I127" s="6">
        <f t="shared" si="26"/>
        <v>72</v>
      </c>
      <c r="K127" s="6"/>
      <c r="N127" s="13"/>
      <c r="O127" s="13"/>
    </row>
    <row r="128" spans="1:15" s="15" customFormat="1" ht="30" x14ac:dyDescent="0.15">
      <c r="A128" s="3">
        <f t="shared" si="22"/>
        <v>28</v>
      </c>
      <c r="B128" s="4" t="s">
        <v>134</v>
      </c>
      <c r="C128" s="5">
        <v>4</v>
      </c>
      <c r="D128" s="4">
        <v>14</v>
      </c>
      <c r="E128" s="4">
        <v>3</v>
      </c>
      <c r="F128" s="5">
        <v>1</v>
      </c>
      <c r="G128" s="4">
        <f t="shared" si="25"/>
        <v>73</v>
      </c>
      <c r="H128" s="4" t="s">
        <v>9</v>
      </c>
      <c r="I128" s="4">
        <f t="shared" si="26"/>
        <v>73</v>
      </c>
      <c r="K128" s="4"/>
      <c r="N128" s="16"/>
      <c r="O128" s="16"/>
    </row>
    <row r="129" spans="1:15" s="15" customFormat="1" ht="15" x14ac:dyDescent="0.15">
      <c r="A129" s="3">
        <f t="shared" si="22"/>
        <v>29</v>
      </c>
      <c r="B129" s="4" t="s">
        <v>135</v>
      </c>
      <c r="C129" s="5">
        <v>4</v>
      </c>
      <c r="D129" s="4">
        <v>15</v>
      </c>
      <c r="E129" s="4">
        <v>3</v>
      </c>
      <c r="F129" s="5">
        <v>2</v>
      </c>
      <c r="G129" s="4">
        <f t="shared" si="25"/>
        <v>74</v>
      </c>
      <c r="H129" s="4" t="s">
        <v>9</v>
      </c>
      <c r="I129" s="4">
        <f t="shared" si="26"/>
        <v>75</v>
      </c>
      <c r="K129" s="4"/>
      <c r="N129" s="16"/>
      <c r="O129" s="16"/>
    </row>
    <row r="130" spans="1:15" ht="15" x14ac:dyDescent="0.25">
      <c r="A130" s="8">
        <f t="shared" si="22"/>
        <v>30</v>
      </c>
      <c r="B130" s="6" t="s">
        <v>136</v>
      </c>
      <c r="C130" s="7">
        <v>4</v>
      </c>
      <c r="D130" s="1">
        <v>16</v>
      </c>
      <c r="E130" s="1">
        <v>3</v>
      </c>
      <c r="F130" s="7">
        <v>1</v>
      </c>
      <c r="G130" s="6">
        <f t="shared" si="25"/>
        <v>76</v>
      </c>
      <c r="H130" s="6" t="s">
        <v>9</v>
      </c>
      <c r="I130" s="6">
        <f t="shared" si="26"/>
        <v>76</v>
      </c>
      <c r="K130" s="6"/>
      <c r="N130" s="13"/>
      <c r="O130" s="13"/>
    </row>
    <row r="131" spans="1:15" ht="15" x14ac:dyDescent="0.25">
      <c r="A131" s="8">
        <f t="shared" si="22"/>
        <v>31</v>
      </c>
      <c r="B131" s="6" t="s">
        <v>137</v>
      </c>
      <c r="C131" s="7">
        <v>4</v>
      </c>
      <c r="D131" s="1">
        <v>17</v>
      </c>
      <c r="E131" s="1">
        <v>3</v>
      </c>
      <c r="F131" s="7">
        <v>1</v>
      </c>
      <c r="G131" s="6">
        <f t="shared" si="25"/>
        <v>77</v>
      </c>
      <c r="H131" s="6" t="s">
        <v>9</v>
      </c>
      <c r="I131" s="6">
        <f t="shared" si="26"/>
        <v>77</v>
      </c>
      <c r="K131" s="6"/>
      <c r="N131" s="13"/>
      <c r="O131" s="13"/>
    </row>
    <row r="132" spans="1:15" ht="15" x14ac:dyDescent="0.25">
      <c r="A132" s="8">
        <f t="shared" si="22"/>
        <v>32</v>
      </c>
      <c r="B132" s="6" t="s">
        <v>138</v>
      </c>
      <c r="C132" s="7">
        <v>4</v>
      </c>
      <c r="D132" s="1">
        <v>18</v>
      </c>
      <c r="E132" s="1">
        <v>3</v>
      </c>
      <c r="F132" s="7">
        <v>1</v>
      </c>
      <c r="G132" s="6">
        <f t="shared" si="25"/>
        <v>78</v>
      </c>
      <c r="H132" s="6" t="s">
        <v>9</v>
      </c>
      <c r="I132" s="6">
        <f t="shared" si="26"/>
        <v>78</v>
      </c>
      <c r="K132" s="6"/>
      <c r="N132" s="13"/>
      <c r="O132" s="13"/>
    </row>
    <row r="133" spans="1:15" ht="15" x14ac:dyDescent="0.25">
      <c r="A133" s="8">
        <f t="shared" si="22"/>
        <v>33</v>
      </c>
      <c r="B133" s="6" t="s">
        <v>139</v>
      </c>
      <c r="C133" s="7">
        <v>4</v>
      </c>
      <c r="D133" s="1">
        <v>19.100000000000001</v>
      </c>
      <c r="E133" s="1">
        <v>3</v>
      </c>
      <c r="F133" s="7">
        <v>1</v>
      </c>
      <c r="G133" s="6">
        <f t="shared" si="25"/>
        <v>79</v>
      </c>
      <c r="H133" s="6" t="s">
        <v>9</v>
      </c>
      <c r="I133" s="6">
        <f t="shared" si="26"/>
        <v>79</v>
      </c>
      <c r="K133" s="6"/>
      <c r="N133" s="13"/>
      <c r="O133" s="13"/>
    </row>
    <row r="134" spans="1:15" ht="15" x14ac:dyDescent="0.25">
      <c r="A134" s="8">
        <f t="shared" si="22"/>
        <v>34</v>
      </c>
      <c r="B134" s="6" t="s">
        <v>140</v>
      </c>
      <c r="C134" s="7">
        <v>4</v>
      </c>
      <c r="D134" s="1">
        <v>19.2</v>
      </c>
      <c r="E134" s="1">
        <v>3</v>
      </c>
      <c r="F134" s="7">
        <v>8</v>
      </c>
      <c r="G134" s="6">
        <f t="shared" si="25"/>
        <v>80</v>
      </c>
      <c r="H134" s="6" t="s">
        <v>9</v>
      </c>
      <c r="I134" s="6">
        <f t="shared" si="26"/>
        <v>87</v>
      </c>
      <c r="K134" s="6"/>
      <c r="N134" s="13"/>
      <c r="O134" s="13"/>
    </row>
    <row r="135" spans="1:15" ht="15" x14ac:dyDescent="0.25">
      <c r="A135" s="8">
        <f t="shared" si="22"/>
        <v>35</v>
      </c>
      <c r="B135" s="6" t="s">
        <v>141</v>
      </c>
      <c r="C135" s="7">
        <v>4</v>
      </c>
      <c r="D135" s="1">
        <v>20</v>
      </c>
      <c r="E135" s="1">
        <v>3</v>
      </c>
      <c r="F135" s="7">
        <v>1</v>
      </c>
      <c r="G135" s="6">
        <f t="shared" ref="G135:G148" si="27">I134+1</f>
        <v>88</v>
      </c>
      <c r="H135" s="6" t="s">
        <v>9</v>
      </c>
      <c r="I135" s="6">
        <f t="shared" ref="I135:I148" si="28">I134+F135</f>
        <v>88</v>
      </c>
      <c r="K135" s="6"/>
      <c r="N135" s="13"/>
      <c r="O135" s="13"/>
    </row>
    <row r="136" spans="1:15" ht="15" x14ac:dyDescent="0.25">
      <c r="A136" s="8">
        <f t="shared" si="22"/>
        <v>36</v>
      </c>
      <c r="B136" s="6" t="s">
        <v>142</v>
      </c>
      <c r="C136" s="7">
        <v>4</v>
      </c>
      <c r="D136" s="1">
        <v>21</v>
      </c>
      <c r="E136" s="1">
        <v>3</v>
      </c>
      <c r="F136" s="7">
        <v>1</v>
      </c>
      <c r="G136" s="6">
        <f t="shared" si="27"/>
        <v>89</v>
      </c>
      <c r="H136" s="6" t="s">
        <v>9</v>
      </c>
      <c r="I136" s="6">
        <f t="shared" si="28"/>
        <v>89</v>
      </c>
      <c r="K136" s="6"/>
      <c r="N136" s="13"/>
      <c r="O136" s="13"/>
    </row>
    <row r="137" spans="1:15" ht="15" x14ac:dyDescent="0.25">
      <c r="A137" s="8">
        <f t="shared" si="22"/>
        <v>37</v>
      </c>
      <c r="B137" s="6" t="s">
        <v>143</v>
      </c>
      <c r="C137" s="7">
        <v>4</v>
      </c>
      <c r="D137" s="1">
        <v>22</v>
      </c>
      <c r="E137" s="1">
        <v>3</v>
      </c>
      <c r="F137" s="7">
        <v>1</v>
      </c>
      <c r="G137" s="6">
        <f t="shared" si="27"/>
        <v>90</v>
      </c>
      <c r="H137" s="6" t="s">
        <v>9</v>
      </c>
      <c r="I137" s="6">
        <f t="shared" si="28"/>
        <v>90</v>
      </c>
      <c r="K137" s="6"/>
      <c r="N137" s="13"/>
      <c r="O137" s="13"/>
    </row>
    <row r="138" spans="1:15" ht="15" x14ac:dyDescent="0.25">
      <c r="A138" s="8">
        <f t="shared" si="22"/>
        <v>38</v>
      </c>
      <c r="B138" s="6" t="s">
        <v>144</v>
      </c>
      <c r="C138" s="7">
        <v>4</v>
      </c>
      <c r="D138" s="1">
        <v>23</v>
      </c>
      <c r="E138" s="1">
        <v>3</v>
      </c>
      <c r="F138" s="7">
        <v>1</v>
      </c>
      <c r="G138" s="6">
        <f t="shared" si="27"/>
        <v>91</v>
      </c>
      <c r="H138" s="6" t="s">
        <v>9</v>
      </c>
      <c r="I138" s="6">
        <f t="shared" si="28"/>
        <v>91</v>
      </c>
      <c r="K138" s="6"/>
      <c r="N138" s="13"/>
      <c r="O138" s="13"/>
    </row>
    <row r="139" spans="1:15" ht="15" x14ac:dyDescent="0.25">
      <c r="A139" s="8">
        <f t="shared" si="22"/>
        <v>39</v>
      </c>
      <c r="B139" s="6" t="s">
        <v>145</v>
      </c>
      <c r="C139" s="7">
        <v>4</v>
      </c>
      <c r="D139" s="1">
        <v>24</v>
      </c>
      <c r="E139" s="1">
        <v>3</v>
      </c>
      <c r="F139" s="7">
        <v>2</v>
      </c>
      <c r="G139" s="6">
        <f t="shared" si="27"/>
        <v>92</v>
      </c>
      <c r="H139" s="6" t="s">
        <v>9</v>
      </c>
      <c r="I139" s="6">
        <f t="shared" si="28"/>
        <v>93</v>
      </c>
      <c r="K139" s="6"/>
      <c r="N139" s="13"/>
      <c r="O139" s="13"/>
    </row>
    <row r="140" spans="1:15" ht="15" x14ac:dyDescent="0.25">
      <c r="A140" s="8">
        <f t="shared" si="22"/>
        <v>40</v>
      </c>
      <c r="B140" s="6" t="s">
        <v>146</v>
      </c>
      <c r="C140" s="7">
        <v>4</v>
      </c>
      <c r="D140" s="1">
        <v>25</v>
      </c>
      <c r="E140" s="1">
        <v>3</v>
      </c>
      <c r="F140" s="7">
        <v>1</v>
      </c>
      <c r="G140" s="6">
        <f t="shared" si="27"/>
        <v>94</v>
      </c>
      <c r="H140" s="6" t="s">
        <v>9</v>
      </c>
      <c r="I140" s="6">
        <f t="shared" si="28"/>
        <v>94</v>
      </c>
      <c r="K140" s="6"/>
      <c r="N140" s="13"/>
      <c r="O140" s="13"/>
    </row>
    <row r="141" spans="1:15" ht="15" x14ac:dyDescent="0.25">
      <c r="A141" s="8">
        <f t="shared" si="22"/>
        <v>41</v>
      </c>
      <c r="B141" s="6" t="s">
        <v>147</v>
      </c>
      <c r="C141" s="7">
        <v>4</v>
      </c>
      <c r="D141" s="1">
        <v>26.1</v>
      </c>
      <c r="E141" s="1">
        <v>3</v>
      </c>
      <c r="F141" s="7">
        <v>1</v>
      </c>
      <c r="G141" s="6">
        <f t="shared" si="27"/>
        <v>95</v>
      </c>
      <c r="H141" s="6" t="s">
        <v>9</v>
      </c>
      <c r="I141" s="6">
        <f t="shared" si="28"/>
        <v>95</v>
      </c>
      <c r="K141" s="6"/>
      <c r="N141" s="13"/>
      <c r="O141" s="13"/>
    </row>
    <row r="142" spans="1:15" ht="15" x14ac:dyDescent="0.25">
      <c r="A142" s="8">
        <f t="shared" si="22"/>
        <v>42</v>
      </c>
      <c r="B142" s="6" t="s">
        <v>148</v>
      </c>
      <c r="C142" s="7">
        <v>4</v>
      </c>
      <c r="D142" s="1">
        <v>26.2</v>
      </c>
      <c r="E142" s="1">
        <v>3</v>
      </c>
      <c r="F142" s="7">
        <v>1</v>
      </c>
      <c r="G142" s="6">
        <f t="shared" si="27"/>
        <v>96</v>
      </c>
      <c r="H142" s="6" t="s">
        <v>9</v>
      </c>
      <c r="I142" s="6">
        <f t="shared" si="28"/>
        <v>96</v>
      </c>
      <c r="K142" s="6"/>
      <c r="N142" s="13"/>
      <c r="O142" s="13"/>
    </row>
    <row r="143" spans="1:15" ht="15" x14ac:dyDescent="0.25">
      <c r="A143" s="8">
        <f t="shared" si="22"/>
        <v>43</v>
      </c>
      <c r="B143" s="6" t="s">
        <v>149</v>
      </c>
      <c r="C143" s="7">
        <v>4</v>
      </c>
      <c r="D143" s="1">
        <v>26.3</v>
      </c>
      <c r="E143" s="1">
        <v>3</v>
      </c>
      <c r="F143" s="7">
        <v>1</v>
      </c>
      <c r="G143" s="6">
        <f t="shared" si="27"/>
        <v>97</v>
      </c>
      <c r="H143" s="6" t="s">
        <v>9</v>
      </c>
      <c r="I143" s="6">
        <f t="shared" si="28"/>
        <v>97</v>
      </c>
      <c r="K143" s="6"/>
      <c r="N143" s="13"/>
      <c r="O143" s="13"/>
    </row>
    <row r="144" spans="1:15" ht="15" x14ac:dyDescent="0.25">
      <c r="A144" s="8">
        <f t="shared" si="22"/>
        <v>44</v>
      </c>
      <c r="B144" s="6" t="s">
        <v>150</v>
      </c>
      <c r="C144" s="7">
        <v>4</v>
      </c>
      <c r="D144" s="1">
        <v>26.4</v>
      </c>
      <c r="E144" s="1">
        <v>3</v>
      </c>
      <c r="F144" s="7">
        <v>1</v>
      </c>
      <c r="G144" s="6">
        <f t="shared" si="27"/>
        <v>98</v>
      </c>
      <c r="H144" s="6" t="s">
        <v>9</v>
      </c>
      <c r="I144" s="6">
        <f t="shared" si="28"/>
        <v>98</v>
      </c>
      <c r="K144" s="6"/>
      <c r="N144" s="13"/>
      <c r="O144" s="13"/>
    </row>
    <row r="145" spans="1:15" s="15" customFormat="1" ht="30" x14ac:dyDescent="0.15">
      <c r="A145" s="3">
        <f t="shared" si="22"/>
        <v>45</v>
      </c>
      <c r="B145" s="4" t="s">
        <v>151</v>
      </c>
      <c r="C145" s="5">
        <v>4</v>
      </c>
      <c r="D145" s="4">
        <v>27</v>
      </c>
      <c r="E145" s="4">
        <v>3</v>
      </c>
      <c r="F145" s="5">
        <v>1</v>
      </c>
      <c r="G145" s="4">
        <f t="shared" si="27"/>
        <v>99</v>
      </c>
      <c r="H145" s="4" t="s">
        <v>9</v>
      </c>
      <c r="I145" s="4">
        <f t="shared" si="28"/>
        <v>99</v>
      </c>
      <c r="K145" s="4"/>
      <c r="N145" s="16"/>
      <c r="O145" s="16"/>
    </row>
    <row r="146" spans="1:15" ht="15" x14ac:dyDescent="0.25">
      <c r="A146" s="8">
        <f t="shared" si="22"/>
        <v>46</v>
      </c>
      <c r="B146" s="6" t="s">
        <v>152</v>
      </c>
      <c r="C146" s="7">
        <v>4</v>
      </c>
      <c r="D146" s="1">
        <v>28</v>
      </c>
      <c r="E146" s="1">
        <v>3</v>
      </c>
      <c r="F146" s="7">
        <v>1</v>
      </c>
      <c r="G146" s="6">
        <f t="shared" si="27"/>
        <v>100</v>
      </c>
      <c r="H146" s="6" t="s">
        <v>9</v>
      </c>
      <c r="I146" s="6">
        <f t="shared" si="28"/>
        <v>100</v>
      </c>
      <c r="K146" s="6"/>
      <c r="N146" s="13"/>
      <c r="O146" s="13"/>
    </row>
    <row r="147" spans="1:15" ht="15" x14ac:dyDescent="0.25">
      <c r="A147" s="8">
        <f t="shared" si="22"/>
        <v>47</v>
      </c>
      <c r="B147" s="6" t="s">
        <v>153</v>
      </c>
      <c r="C147" s="7">
        <v>4</v>
      </c>
      <c r="D147" s="1">
        <v>29</v>
      </c>
      <c r="E147" s="1">
        <v>3</v>
      </c>
      <c r="F147" s="7">
        <v>1</v>
      </c>
      <c r="G147" s="6">
        <f t="shared" si="27"/>
        <v>101</v>
      </c>
      <c r="H147" s="6" t="s">
        <v>9</v>
      </c>
      <c r="I147" s="6">
        <f t="shared" si="28"/>
        <v>101</v>
      </c>
      <c r="K147" s="6"/>
      <c r="N147" s="13"/>
      <c r="O147" s="13"/>
    </row>
    <row r="148" spans="1:15" ht="15" x14ac:dyDescent="0.25">
      <c r="A148" s="8">
        <f t="shared" si="22"/>
        <v>48</v>
      </c>
      <c r="B148" s="6" t="s">
        <v>154</v>
      </c>
      <c r="C148" s="7">
        <v>4</v>
      </c>
      <c r="D148" s="1">
        <v>30.1</v>
      </c>
      <c r="E148" s="1">
        <v>3</v>
      </c>
      <c r="F148" s="7">
        <v>1</v>
      </c>
      <c r="G148" s="6">
        <f t="shared" si="27"/>
        <v>102</v>
      </c>
      <c r="H148" s="6" t="s">
        <v>9</v>
      </c>
      <c r="I148" s="6">
        <f t="shared" si="28"/>
        <v>102</v>
      </c>
      <c r="K148" s="6"/>
      <c r="N148" s="13"/>
      <c r="O148" s="13"/>
    </row>
    <row r="149" spans="1:15" ht="15" x14ac:dyDescent="0.25">
      <c r="A149" s="8">
        <f t="shared" si="22"/>
        <v>49</v>
      </c>
      <c r="B149" s="6" t="s">
        <v>155</v>
      </c>
      <c r="C149" s="7">
        <v>4</v>
      </c>
      <c r="D149" s="1">
        <v>30.2</v>
      </c>
      <c r="E149" s="1">
        <v>3</v>
      </c>
      <c r="F149" s="7">
        <v>1</v>
      </c>
      <c r="G149" s="6">
        <f t="shared" ref="G149:G154" si="29">I148+1</f>
        <v>103</v>
      </c>
      <c r="H149" s="6" t="s">
        <v>9</v>
      </c>
      <c r="I149" s="6">
        <f t="shared" ref="I149:I159" si="30">I148+F149</f>
        <v>103</v>
      </c>
      <c r="K149" s="6"/>
      <c r="N149" s="13"/>
      <c r="O149" s="13"/>
    </row>
    <row r="150" spans="1:15" ht="15" x14ac:dyDescent="0.25">
      <c r="A150" s="8">
        <f t="shared" si="22"/>
        <v>50</v>
      </c>
      <c r="B150" s="6" t="s">
        <v>156</v>
      </c>
      <c r="C150" s="7">
        <v>4</v>
      </c>
      <c r="D150" s="1">
        <v>30.3</v>
      </c>
      <c r="E150" s="1">
        <v>3</v>
      </c>
      <c r="F150" s="7">
        <v>1</v>
      </c>
      <c r="G150" s="6">
        <f t="shared" si="29"/>
        <v>104</v>
      </c>
      <c r="H150" s="6" t="s">
        <v>9</v>
      </c>
      <c r="I150" s="6">
        <f t="shared" si="30"/>
        <v>104</v>
      </c>
      <c r="K150" s="6"/>
      <c r="N150" s="13"/>
      <c r="O150" s="13"/>
    </row>
    <row r="151" spans="1:15" ht="15" x14ac:dyDescent="0.25">
      <c r="A151" s="8">
        <f t="shared" si="22"/>
        <v>51</v>
      </c>
      <c r="B151" s="6" t="s">
        <v>157</v>
      </c>
      <c r="C151" s="7">
        <v>4</v>
      </c>
      <c r="D151" s="1">
        <v>30.4</v>
      </c>
      <c r="E151" s="1">
        <v>3</v>
      </c>
      <c r="F151" s="7">
        <v>1</v>
      </c>
      <c r="G151" s="6">
        <f t="shared" si="29"/>
        <v>105</v>
      </c>
      <c r="H151" s="6" t="s">
        <v>9</v>
      </c>
      <c r="I151" s="6">
        <f t="shared" si="30"/>
        <v>105</v>
      </c>
      <c r="K151" s="6"/>
      <c r="N151" s="13"/>
      <c r="O151" s="13"/>
    </row>
    <row r="152" spans="1:15" ht="15" x14ac:dyDescent="0.25">
      <c r="A152" s="8">
        <f t="shared" si="22"/>
        <v>52</v>
      </c>
      <c r="B152" s="6" t="s">
        <v>158</v>
      </c>
      <c r="C152" s="7">
        <v>4</v>
      </c>
      <c r="D152" s="1">
        <v>31</v>
      </c>
      <c r="E152" s="1">
        <v>3</v>
      </c>
      <c r="F152" s="7">
        <v>1</v>
      </c>
      <c r="G152" s="6">
        <f t="shared" si="29"/>
        <v>106</v>
      </c>
      <c r="H152" s="6" t="s">
        <v>9</v>
      </c>
      <c r="I152" s="6">
        <f t="shared" si="30"/>
        <v>106</v>
      </c>
      <c r="K152" s="6"/>
      <c r="N152" s="13"/>
      <c r="O152" s="13"/>
    </row>
    <row r="153" spans="1:15" ht="15" x14ac:dyDescent="0.25">
      <c r="A153" s="8">
        <f t="shared" si="22"/>
        <v>53</v>
      </c>
      <c r="B153" s="6" t="s">
        <v>159</v>
      </c>
      <c r="C153" s="7">
        <v>4</v>
      </c>
      <c r="D153" s="1">
        <v>32</v>
      </c>
      <c r="E153" s="1">
        <v>3</v>
      </c>
      <c r="F153" s="7">
        <v>1</v>
      </c>
      <c r="G153" s="6">
        <f t="shared" si="29"/>
        <v>107</v>
      </c>
      <c r="H153" s="6" t="s">
        <v>9</v>
      </c>
      <c r="I153" s="6">
        <f t="shared" si="30"/>
        <v>107</v>
      </c>
      <c r="K153" s="6"/>
      <c r="N153" s="13"/>
      <c r="O153" s="13"/>
    </row>
    <row r="154" spans="1:15" ht="15" x14ac:dyDescent="0.25">
      <c r="A154" s="8">
        <f t="shared" si="22"/>
        <v>54</v>
      </c>
      <c r="B154" s="6" t="s">
        <v>60</v>
      </c>
      <c r="C154" s="7"/>
      <c r="D154" s="1"/>
      <c r="F154" s="7">
        <v>2</v>
      </c>
      <c r="G154" s="6">
        <f t="shared" si="29"/>
        <v>108</v>
      </c>
      <c r="H154" s="6" t="s">
        <v>9</v>
      </c>
      <c r="I154" s="6">
        <f t="shared" si="30"/>
        <v>109</v>
      </c>
      <c r="K154" s="6"/>
      <c r="N154" s="13"/>
      <c r="O154" s="13"/>
    </row>
    <row r="155" spans="1:15" ht="15" x14ac:dyDescent="0.25">
      <c r="A155" s="10">
        <f t="shared" si="22"/>
        <v>55</v>
      </c>
      <c r="B155" s="11" t="s">
        <v>25</v>
      </c>
      <c r="C155" s="7"/>
      <c r="D155" s="1"/>
      <c r="E155" s="1"/>
      <c r="F155" s="7">
        <v>17</v>
      </c>
      <c r="G155" s="11">
        <f t="shared" si="23"/>
        <v>110</v>
      </c>
      <c r="H155" s="11" t="s">
        <v>9</v>
      </c>
      <c r="I155" s="11">
        <f t="shared" si="30"/>
        <v>126</v>
      </c>
      <c r="J155" s="13"/>
      <c r="K155" s="6"/>
      <c r="N155" s="13"/>
      <c r="O155" s="13"/>
    </row>
    <row r="156" spans="1:15" ht="15" x14ac:dyDescent="0.25">
      <c r="A156" s="10">
        <f t="shared" si="22"/>
        <v>56</v>
      </c>
      <c r="B156" s="11" t="s">
        <v>195</v>
      </c>
      <c r="C156" s="7"/>
      <c r="D156" s="1"/>
      <c r="E156" s="1"/>
      <c r="F156" s="7">
        <v>1</v>
      </c>
      <c r="G156" s="10">
        <f>I155+1</f>
        <v>127</v>
      </c>
      <c r="H156" s="11" t="s">
        <v>9</v>
      </c>
      <c r="I156" s="3">
        <f t="shared" si="30"/>
        <v>127</v>
      </c>
      <c r="J156" s="13"/>
      <c r="K156" s="11"/>
      <c r="N156" s="13"/>
      <c r="O156" s="13"/>
    </row>
    <row r="157" spans="1:15" ht="15.75" x14ac:dyDescent="0.25">
      <c r="A157" s="10">
        <f t="shared" si="22"/>
        <v>57</v>
      </c>
      <c r="B157" s="25" t="s">
        <v>196</v>
      </c>
      <c r="C157" s="26"/>
      <c r="D157" s="25"/>
      <c r="E157" s="25"/>
      <c r="F157" s="27">
        <v>3</v>
      </c>
      <c r="G157" s="10">
        <f>I156+1</f>
        <v>128</v>
      </c>
      <c r="H157" s="11" t="s">
        <v>9</v>
      </c>
      <c r="I157" s="3">
        <f t="shared" si="30"/>
        <v>130</v>
      </c>
      <c r="J157" s="13"/>
      <c r="K157" s="11"/>
      <c r="N157" s="13"/>
      <c r="O157" s="13"/>
    </row>
    <row r="158" spans="1:15" ht="15.75" x14ac:dyDescent="0.25">
      <c r="A158" s="10">
        <f t="shared" si="22"/>
        <v>58</v>
      </c>
      <c r="B158" s="25" t="s">
        <v>197</v>
      </c>
      <c r="C158" s="26"/>
      <c r="D158" s="25"/>
      <c r="E158" s="25"/>
      <c r="F158" s="27">
        <v>3</v>
      </c>
      <c r="G158" s="25">
        <f>I157+1</f>
        <v>131</v>
      </c>
      <c r="H158" s="27" t="s">
        <v>9</v>
      </c>
      <c r="I158" s="3">
        <f t="shared" si="30"/>
        <v>133</v>
      </c>
      <c r="J158" s="13"/>
      <c r="K158" s="11"/>
      <c r="N158" s="13"/>
      <c r="O158" s="13"/>
    </row>
    <row r="159" spans="1:15" ht="15.75" x14ac:dyDescent="0.25">
      <c r="A159" s="21">
        <f t="shared" si="22"/>
        <v>59</v>
      </c>
      <c r="B159" s="28" t="s">
        <v>198</v>
      </c>
      <c r="C159" s="29"/>
      <c r="D159" s="28"/>
      <c r="E159" s="28"/>
      <c r="F159" s="30">
        <v>10</v>
      </c>
      <c r="G159" s="28">
        <f>I158+1</f>
        <v>134</v>
      </c>
      <c r="H159" s="30" t="s">
        <v>9</v>
      </c>
      <c r="I159" s="31">
        <f t="shared" si="30"/>
        <v>143</v>
      </c>
      <c r="J159" s="22"/>
      <c r="K159" s="11"/>
      <c r="N159" s="13"/>
      <c r="O159" s="13"/>
    </row>
    <row r="160" spans="1:15" x14ac:dyDescent="0.15">
      <c r="A160" s="13"/>
      <c r="B160" s="13"/>
      <c r="C160" s="13"/>
      <c r="D160" s="13"/>
      <c r="E160" s="13"/>
      <c r="F160" s="32"/>
      <c r="G160" s="13"/>
      <c r="H160" s="13"/>
      <c r="I160" s="13"/>
      <c r="J160" s="13"/>
      <c r="K160" s="13"/>
      <c r="L160" s="13"/>
      <c r="M160" s="13"/>
      <c r="N160" s="13"/>
      <c r="O160" s="13"/>
    </row>
    <row r="161" spans="1:15" x14ac:dyDescent="0.15">
      <c r="A161" s="13"/>
      <c r="B161" s="13"/>
      <c r="C161" s="13"/>
      <c r="D161" s="13"/>
      <c r="E161" s="13"/>
      <c r="F161" s="32"/>
      <c r="G161" s="13"/>
      <c r="H161" s="13"/>
      <c r="I161" s="13"/>
      <c r="J161" s="13"/>
      <c r="K161" s="13"/>
      <c r="L161" s="13"/>
      <c r="M161" s="13"/>
      <c r="N161" s="13"/>
      <c r="O161" s="13"/>
    </row>
    <row r="162" spans="1:15" ht="15.75" x14ac:dyDescent="0.25">
      <c r="A162" s="2" t="s">
        <v>160</v>
      </c>
      <c r="B162" s="2"/>
      <c r="C162" s="2"/>
      <c r="D162" s="2"/>
      <c r="E162" s="33" t="s">
        <v>201</v>
      </c>
      <c r="F162" s="24"/>
      <c r="G162" s="2"/>
      <c r="H162" s="2"/>
      <c r="I162" s="2"/>
      <c r="J162" s="2"/>
      <c r="K162" s="2"/>
      <c r="L162" s="2"/>
      <c r="M162" s="2"/>
      <c r="N162" s="13"/>
      <c r="O162" s="13"/>
    </row>
    <row r="163" spans="1:15" ht="14.25" x14ac:dyDescent="0.2">
      <c r="A163" s="2"/>
      <c r="B163" s="2"/>
      <c r="C163" s="2"/>
      <c r="D163" s="2"/>
      <c r="E163" s="2"/>
      <c r="F163" s="24"/>
      <c r="G163" s="2"/>
      <c r="H163" s="2"/>
      <c r="I163" s="2"/>
      <c r="J163" s="2"/>
      <c r="K163" s="2"/>
      <c r="L163" s="2"/>
      <c r="M163" s="2"/>
      <c r="N163" s="13"/>
      <c r="O163" s="13"/>
    </row>
    <row r="164" spans="1:15" ht="15" customHeight="1" x14ac:dyDescent="0.15">
      <c r="A164" s="34" t="s">
        <v>0</v>
      </c>
      <c r="B164" s="36" t="s">
        <v>1</v>
      </c>
      <c r="C164" s="37" t="s">
        <v>2</v>
      </c>
      <c r="D164" s="37"/>
      <c r="E164" s="37"/>
      <c r="F164" s="37" t="s">
        <v>8</v>
      </c>
      <c r="G164" s="37" t="s">
        <v>3</v>
      </c>
      <c r="H164" s="37"/>
      <c r="I164" s="38"/>
      <c r="J164" s="39" t="s">
        <v>4</v>
      </c>
      <c r="N164" s="13"/>
      <c r="O164" s="13"/>
    </row>
    <row r="165" spans="1:15" ht="14.25" x14ac:dyDescent="0.15">
      <c r="A165" s="35"/>
      <c r="B165" s="36"/>
      <c r="C165" s="18" t="s">
        <v>5</v>
      </c>
      <c r="D165" s="19" t="s">
        <v>6</v>
      </c>
      <c r="E165" s="20" t="s">
        <v>7</v>
      </c>
      <c r="F165" s="37"/>
      <c r="G165" s="37"/>
      <c r="H165" s="37"/>
      <c r="I165" s="38"/>
      <c r="J165" s="40"/>
      <c r="N165" s="13"/>
      <c r="O165" s="13"/>
    </row>
    <row r="166" spans="1:15" ht="15" x14ac:dyDescent="0.25">
      <c r="A166" s="8">
        <v>1</v>
      </c>
      <c r="B166" s="11" t="s">
        <v>202</v>
      </c>
      <c r="C166" s="7"/>
      <c r="D166" s="1"/>
      <c r="E166" s="1"/>
      <c r="F166" s="7">
        <v>34</v>
      </c>
      <c r="G166" s="8">
        <v>1</v>
      </c>
      <c r="H166" s="6" t="s">
        <v>9</v>
      </c>
      <c r="I166" s="8">
        <f>F166</f>
        <v>34</v>
      </c>
      <c r="J166" s="6" t="s">
        <v>26</v>
      </c>
      <c r="N166" s="13"/>
      <c r="O166" s="13"/>
    </row>
    <row r="167" spans="1:15" ht="15" x14ac:dyDescent="0.25">
      <c r="A167" s="8">
        <f>A166+1</f>
        <v>2</v>
      </c>
      <c r="B167" s="6" t="s">
        <v>42</v>
      </c>
      <c r="C167" s="7"/>
      <c r="D167" s="1"/>
      <c r="E167" s="1"/>
      <c r="F167" s="7">
        <v>2</v>
      </c>
      <c r="G167" s="8">
        <f>I166+1</f>
        <v>35</v>
      </c>
      <c r="H167" s="6" t="s">
        <v>9</v>
      </c>
      <c r="I167" s="8">
        <f>I166+F167</f>
        <v>36</v>
      </c>
      <c r="J167" s="6" t="s">
        <v>84</v>
      </c>
      <c r="N167" s="13"/>
      <c r="O167" s="13"/>
    </row>
    <row r="168" spans="1:15" ht="15" x14ac:dyDescent="0.25">
      <c r="A168" s="8">
        <f t="shared" ref="A168:A190" si="31">A167+1</f>
        <v>3</v>
      </c>
      <c r="B168" s="6" t="s">
        <v>18</v>
      </c>
      <c r="C168" s="7"/>
      <c r="D168" s="1"/>
      <c r="E168" s="1"/>
      <c r="F168" s="7">
        <v>5</v>
      </c>
      <c r="G168" s="8">
        <f t="shared" ref="G168:G186" si="32">I167+1</f>
        <v>37</v>
      </c>
      <c r="H168" s="6" t="s">
        <v>9</v>
      </c>
      <c r="I168" s="8">
        <f t="shared" ref="I168:I190" si="33">I167+F168</f>
        <v>41</v>
      </c>
      <c r="J168" s="6" t="s">
        <v>28</v>
      </c>
      <c r="N168" s="13"/>
      <c r="O168" s="13"/>
    </row>
    <row r="169" spans="1:15" ht="15" x14ac:dyDescent="0.25">
      <c r="A169" s="8">
        <f t="shared" si="31"/>
        <v>4</v>
      </c>
      <c r="B169" s="6" t="s">
        <v>161</v>
      </c>
      <c r="C169" s="7">
        <v>5</v>
      </c>
      <c r="D169" s="1">
        <v>1</v>
      </c>
      <c r="E169" s="7">
        <v>3</v>
      </c>
      <c r="F169" s="7">
        <v>2</v>
      </c>
      <c r="G169" s="8">
        <f t="shared" si="32"/>
        <v>42</v>
      </c>
      <c r="H169" s="6" t="s">
        <v>9</v>
      </c>
      <c r="I169" s="8">
        <f t="shared" si="33"/>
        <v>43</v>
      </c>
      <c r="J169" s="6"/>
      <c r="N169" s="13"/>
      <c r="O169" s="13"/>
    </row>
    <row r="170" spans="1:15" ht="15" x14ac:dyDescent="0.25">
      <c r="A170" s="8">
        <f t="shared" si="31"/>
        <v>5</v>
      </c>
      <c r="B170" s="9" t="s">
        <v>162</v>
      </c>
      <c r="C170" s="7">
        <v>5</v>
      </c>
      <c r="D170" s="1">
        <v>2</v>
      </c>
      <c r="E170" s="7">
        <v>3</v>
      </c>
      <c r="F170" s="7">
        <v>3</v>
      </c>
      <c r="G170" s="8">
        <f t="shared" si="32"/>
        <v>44</v>
      </c>
      <c r="H170" s="6" t="s">
        <v>9</v>
      </c>
      <c r="I170" s="8">
        <f t="shared" si="33"/>
        <v>46</v>
      </c>
      <c r="J170" s="6"/>
      <c r="N170" s="13"/>
      <c r="O170" s="13"/>
    </row>
    <row r="171" spans="1:15" ht="15" x14ac:dyDescent="0.25">
      <c r="A171" s="8">
        <f t="shared" si="31"/>
        <v>6</v>
      </c>
      <c r="B171" s="6" t="s">
        <v>74</v>
      </c>
      <c r="C171" s="7">
        <v>5</v>
      </c>
      <c r="D171" s="1">
        <v>3</v>
      </c>
      <c r="E171" s="7">
        <v>3</v>
      </c>
      <c r="F171" s="7">
        <v>1</v>
      </c>
      <c r="G171" s="8">
        <f t="shared" si="32"/>
        <v>47</v>
      </c>
      <c r="H171" s="6" t="s">
        <v>9</v>
      </c>
      <c r="I171" s="8">
        <f t="shared" si="33"/>
        <v>47</v>
      </c>
      <c r="J171" s="6"/>
      <c r="N171" s="13"/>
      <c r="O171" s="13"/>
    </row>
    <row r="172" spans="1:15" ht="15" x14ac:dyDescent="0.25">
      <c r="A172" s="8">
        <f t="shared" si="31"/>
        <v>7</v>
      </c>
      <c r="B172" s="6" t="s">
        <v>75</v>
      </c>
      <c r="C172" s="7">
        <v>5</v>
      </c>
      <c r="D172" s="1">
        <v>4</v>
      </c>
      <c r="E172" s="7">
        <v>3</v>
      </c>
      <c r="F172" s="7">
        <v>1</v>
      </c>
      <c r="G172" s="8">
        <f t="shared" si="32"/>
        <v>48</v>
      </c>
      <c r="H172" s="6" t="s">
        <v>9</v>
      </c>
      <c r="I172" s="8">
        <f t="shared" si="33"/>
        <v>48</v>
      </c>
      <c r="J172" s="6"/>
      <c r="N172" s="13"/>
      <c r="O172" s="13"/>
    </row>
    <row r="173" spans="1:15" ht="15" x14ac:dyDescent="0.25">
      <c r="A173" s="8">
        <f t="shared" si="31"/>
        <v>8</v>
      </c>
      <c r="B173" s="6" t="s">
        <v>76</v>
      </c>
      <c r="C173" s="7">
        <v>5</v>
      </c>
      <c r="D173" s="1">
        <v>5</v>
      </c>
      <c r="E173" s="7">
        <v>3</v>
      </c>
      <c r="F173" s="7">
        <v>4</v>
      </c>
      <c r="G173" s="8">
        <f t="shared" si="32"/>
        <v>49</v>
      </c>
      <c r="H173" s="6" t="s">
        <v>9</v>
      </c>
      <c r="I173" s="8">
        <f t="shared" si="33"/>
        <v>52</v>
      </c>
      <c r="J173" s="6" t="s">
        <v>77</v>
      </c>
      <c r="N173" s="13"/>
      <c r="O173" s="13"/>
    </row>
    <row r="174" spans="1:15" ht="15" x14ac:dyDescent="0.25">
      <c r="A174" s="8">
        <f t="shared" si="31"/>
        <v>9</v>
      </c>
      <c r="B174" s="6" t="s">
        <v>78</v>
      </c>
      <c r="C174" s="7">
        <v>5</v>
      </c>
      <c r="D174" s="1">
        <v>6</v>
      </c>
      <c r="E174" s="7">
        <v>3</v>
      </c>
      <c r="F174" s="7">
        <v>4</v>
      </c>
      <c r="G174" s="8">
        <f t="shared" si="32"/>
        <v>53</v>
      </c>
      <c r="H174" s="6" t="s">
        <v>9</v>
      </c>
      <c r="I174" s="8">
        <f t="shared" si="33"/>
        <v>56</v>
      </c>
      <c r="J174" s="6" t="s">
        <v>77</v>
      </c>
      <c r="N174" s="13"/>
      <c r="O174" s="13"/>
    </row>
    <row r="175" spans="1:15" ht="15" x14ac:dyDescent="0.25">
      <c r="A175" s="8">
        <f t="shared" si="31"/>
        <v>10</v>
      </c>
      <c r="B175" s="6" t="s">
        <v>79</v>
      </c>
      <c r="C175" s="7">
        <v>5</v>
      </c>
      <c r="D175" s="1">
        <v>7</v>
      </c>
      <c r="E175" s="7">
        <v>3</v>
      </c>
      <c r="F175" s="7">
        <v>1</v>
      </c>
      <c r="G175" s="8">
        <f t="shared" si="32"/>
        <v>57</v>
      </c>
      <c r="H175" s="6" t="s">
        <v>9</v>
      </c>
      <c r="I175" s="8">
        <f t="shared" si="33"/>
        <v>57</v>
      </c>
      <c r="J175" s="6"/>
      <c r="N175" s="13"/>
      <c r="O175" s="13"/>
    </row>
    <row r="176" spans="1:15" ht="15" x14ac:dyDescent="0.25">
      <c r="A176" s="8">
        <f t="shared" si="31"/>
        <v>11</v>
      </c>
      <c r="B176" s="6" t="s">
        <v>80</v>
      </c>
      <c r="C176" s="7">
        <v>5</v>
      </c>
      <c r="D176" s="1">
        <v>8</v>
      </c>
      <c r="E176" s="7">
        <v>3</v>
      </c>
      <c r="F176" s="7">
        <v>1</v>
      </c>
      <c r="G176" s="8">
        <f t="shared" si="32"/>
        <v>58</v>
      </c>
      <c r="H176" s="6" t="s">
        <v>9</v>
      </c>
      <c r="I176" s="8">
        <f t="shared" si="33"/>
        <v>58</v>
      </c>
      <c r="J176" s="6"/>
      <c r="N176" s="13"/>
      <c r="O176" s="13"/>
    </row>
    <row r="177" spans="1:15" ht="15" x14ac:dyDescent="0.25">
      <c r="A177" s="8">
        <f t="shared" si="31"/>
        <v>12</v>
      </c>
      <c r="B177" s="6" t="s">
        <v>163</v>
      </c>
      <c r="C177" s="7">
        <v>5</v>
      </c>
      <c r="D177" s="1">
        <v>9</v>
      </c>
      <c r="E177" s="7">
        <v>3</v>
      </c>
      <c r="F177" s="7">
        <v>1</v>
      </c>
      <c r="G177" s="8">
        <f t="shared" ref="G177:G178" si="34">I176+1</f>
        <v>59</v>
      </c>
      <c r="H177" s="6" t="s">
        <v>9</v>
      </c>
      <c r="I177" s="8">
        <f t="shared" ref="I177:I178" si="35">I176+F177</f>
        <v>59</v>
      </c>
      <c r="J177" s="6"/>
      <c r="N177" s="13"/>
      <c r="O177" s="13"/>
    </row>
    <row r="178" spans="1:15" ht="15" x14ac:dyDescent="0.25">
      <c r="A178" s="8">
        <f t="shared" si="31"/>
        <v>13</v>
      </c>
      <c r="B178" s="6" t="s">
        <v>81</v>
      </c>
      <c r="C178" s="7">
        <v>5</v>
      </c>
      <c r="D178" s="1">
        <v>10</v>
      </c>
      <c r="E178" s="7">
        <v>3</v>
      </c>
      <c r="F178" s="7">
        <v>1</v>
      </c>
      <c r="G178" s="8">
        <f t="shared" si="34"/>
        <v>60</v>
      </c>
      <c r="H178" s="6" t="s">
        <v>9</v>
      </c>
      <c r="I178" s="8">
        <f t="shared" si="35"/>
        <v>60</v>
      </c>
      <c r="J178" s="6"/>
      <c r="N178" s="13"/>
      <c r="O178" s="13"/>
    </row>
    <row r="179" spans="1:15" s="15" customFormat="1" ht="30" x14ac:dyDescent="0.15">
      <c r="A179" s="3">
        <f t="shared" si="31"/>
        <v>14</v>
      </c>
      <c r="B179" s="4" t="s">
        <v>164</v>
      </c>
      <c r="C179" s="5">
        <v>5</v>
      </c>
      <c r="D179" s="4">
        <v>11</v>
      </c>
      <c r="E179" s="5">
        <v>3</v>
      </c>
      <c r="F179" s="5">
        <v>1</v>
      </c>
      <c r="G179" s="3">
        <f t="shared" ref="G179:G183" si="36">I178+1</f>
        <v>61</v>
      </c>
      <c r="H179" s="4" t="s">
        <v>9</v>
      </c>
      <c r="I179" s="3">
        <f t="shared" ref="I179:I183" si="37">I178+F179</f>
        <v>61</v>
      </c>
      <c r="J179" s="4"/>
      <c r="N179" s="16"/>
      <c r="O179" s="16"/>
    </row>
    <row r="180" spans="1:15" ht="15" x14ac:dyDescent="0.25">
      <c r="A180" s="8">
        <f t="shared" si="31"/>
        <v>15</v>
      </c>
      <c r="B180" s="6" t="s">
        <v>165</v>
      </c>
      <c r="C180" s="7">
        <v>5</v>
      </c>
      <c r="D180" s="1">
        <v>12</v>
      </c>
      <c r="E180" s="7">
        <v>3</v>
      </c>
      <c r="F180" s="7">
        <v>1</v>
      </c>
      <c r="G180" s="8">
        <f t="shared" si="36"/>
        <v>62</v>
      </c>
      <c r="H180" s="6" t="s">
        <v>9</v>
      </c>
      <c r="I180" s="8">
        <f t="shared" si="37"/>
        <v>62</v>
      </c>
      <c r="J180" s="6"/>
      <c r="N180" s="13"/>
      <c r="O180" s="13"/>
    </row>
    <row r="181" spans="1:15" ht="15" x14ac:dyDescent="0.25">
      <c r="A181" s="8">
        <f t="shared" si="31"/>
        <v>16</v>
      </c>
      <c r="B181" s="6" t="s">
        <v>166</v>
      </c>
      <c r="C181" s="7">
        <v>5</v>
      </c>
      <c r="D181" s="1">
        <v>13.1</v>
      </c>
      <c r="E181" s="7">
        <v>3</v>
      </c>
      <c r="F181" s="7">
        <v>1</v>
      </c>
      <c r="G181" s="8">
        <f t="shared" si="36"/>
        <v>63</v>
      </c>
      <c r="H181" s="6" t="s">
        <v>9</v>
      </c>
      <c r="I181" s="8">
        <f t="shared" si="37"/>
        <v>63</v>
      </c>
      <c r="J181" s="6"/>
      <c r="N181" s="13"/>
      <c r="O181" s="13"/>
    </row>
    <row r="182" spans="1:15" ht="15" x14ac:dyDescent="0.25">
      <c r="A182" s="8">
        <f t="shared" si="31"/>
        <v>17</v>
      </c>
      <c r="B182" s="6" t="s">
        <v>167</v>
      </c>
      <c r="C182" s="7">
        <v>5</v>
      </c>
      <c r="D182" s="1">
        <v>13.2</v>
      </c>
      <c r="E182" s="7">
        <v>3</v>
      </c>
      <c r="F182" s="7">
        <v>1</v>
      </c>
      <c r="G182" s="8">
        <f t="shared" si="36"/>
        <v>64</v>
      </c>
      <c r="H182" s="6" t="s">
        <v>9</v>
      </c>
      <c r="I182" s="8">
        <f t="shared" si="37"/>
        <v>64</v>
      </c>
      <c r="J182" s="6"/>
      <c r="N182" s="13"/>
      <c r="O182" s="13"/>
    </row>
    <row r="183" spans="1:15" ht="15" x14ac:dyDescent="0.25">
      <c r="A183" s="8">
        <f t="shared" si="31"/>
        <v>18</v>
      </c>
      <c r="B183" s="6" t="s">
        <v>82</v>
      </c>
      <c r="C183" s="7">
        <v>5</v>
      </c>
      <c r="D183" s="1">
        <v>14</v>
      </c>
      <c r="E183" s="7">
        <v>3</v>
      </c>
      <c r="F183" s="7">
        <v>1</v>
      </c>
      <c r="G183" s="8">
        <f t="shared" si="36"/>
        <v>65</v>
      </c>
      <c r="H183" s="6" t="s">
        <v>9</v>
      </c>
      <c r="I183" s="8">
        <f t="shared" si="37"/>
        <v>65</v>
      </c>
      <c r="J183" s="6"/>
      <c r="N183" s="13"/>
      <c r="O183" s="13"/>
    </row>
    <row r="184" spans="1:15" ht="15" x14ac:dyDescent="0.25">
      <c r="A184" s="8">
        <f t="shared" si="31"/>
        <v>19</v>
      </c>
      <c r="B184" s="6" t="s">
        <v>83</v>
      </c>
      <c r="C184" s="7">
        <v>5</v>
      </c>
      <c r="D184" s="1">
        <v>15</v>
      </c>
      <c r="E184" s="7">
        <v>3</v>
      </c>
      <c r="F184" s="7">
        <v>1</v>
      </c>
      <c r="G184" s="8">
        <f t="shared" si="32"/>
        <v>66</v>
      </c>
      <c r="H184" s="6" t="s">
        <v>9</v>
      </c>
      <c r="I184" s="8">
        <f t="shared" si="33"/>
        <v>66</v>
      </c>
      <c r="J184" s="6"/>
      <c r="N184" s="13"/>
      <c r="O184" s="13"/>
    </row>
    <row r="185" spans="1:15" ht="15" x14ac:dyDescent="0.25">
      <c r="A185" s="8">
        <f t="shared" si="31"/>
        <v>20</v>
      </c>
      <c r="B185" s="6" t="s">
        <v>60</v>
      </c>
      <c r="C185" s="7"/>
      <c r="D185" s="1"/>
      <c r="E185" s="1"/>
      <c r="F185" s="7">
        <v>2</v>
      </c>
      <c r="G185" s="8">
        <f t="shared" si="32"/>
        <v>67</v>
      </c>
      <c r="H185" s="6" t="s">
        <v>9</v>
      </c>
      <c r="I185" s="8">
        <f t="shared" si="33"/>
        <v>68</v>
      </c>
      <c r="J185" s="6"/>
      <c r="N185" s="13"/>
      <c r="O185" s="13"/>
    </row>
    <row r="186" spans="1:15" ht="15" x14ac:dyDescent="0.25">
      <c r="A186" s="10">
        <f t="shared" si="31"/>
        <v>21</v>
      </c>
      <c r="B186" s="11" t="s">
        <v>25</v>
      </c>
      <c r="C186" s="7"/>
      <c r="D186" s="1"/>
      <c r="E186" s="1"/>
      <c r="F186" s="7">
        <v>58</v>
      </c>
      <c r="G186" s="10">
        <f t="shared" si="32"/>
        <v>69</v>
      </c>
      <c r="H186" s="11" t="s">
        <v>9</v>
      </c>
      <c r="I186" s="10">
        <f t="shared" si="33"/>
        <v>126</v>
      </c>
      <c r="J186" s="11"/>
      <c r="N186" s="13"/>
      <c r="O186" s="13"/>
    </row>
    <row r="187" spans="1:15" ht="15" x14ac:dyDescent="0.25">
      <c r="A187" s="10">
        <f t="shared" si="31"/>
        <v>22</v>
      </c>
      <c r="B187" s="11" t="s">
        <v>195</v>
      </c>
      <c r="C187" s="7"/>
      <c r="D187" s="1"/>
      <c r="E187" s="1"/>
      <c r="F187" s="7">
        <v>1</v>
      </c>
      <c r="G187" s="10">
        <f>I186+1</f>
        <v>127</v>
      </c>
      <c r="H187" s="11" t="s">
        <v>9</v>
      </c>
      <c r="I187" s="3">
        <f t="shared" si="33"/>
        <v>127</v>
      </c>
      <c r="J187" s="13"/>
      <c r="N187" s="13"/>
      <c r="O187" s="13"/>
    </row>
    <row r="188" spans="1:15" ht="15.75" x14ac:dyDescent="0.25">
      <c r="A188" s="10">
        <f t="shared" si="31"/>
        <v>23</v>
      </c>
      <c r="B188" s="25" t="s">
        <v>196</v>
      </c>
      <c r="C188" s="26"/>
      <c r="D188" s="25"/>
      <c r="E188" s="25"/>
      <c r="F188" s="27">
        <v>3</v>
      </c>
      <c r="G188" s="10">
        <f>I187+1</f>
        <v>128</v>
      </c>
      <c r="H188" s="11" t="s">
        <v>9</v>
      </c>
      <c r="I188" s="3">
        <f t="shared" si="33"/>
        <v>130</v>
      </c>
      <c r="J188" s="13"/>
      <c r="N188" s="13"/>
      <c r="O188" s="13"/>
    </row>
    <row r="189" spans="1:15" ht="15.75" x14ac:dyDescent="0.25">
      <c r="A189" s="10">
        <f t="shared" si="31"/>
        <v>24</v>
      </c>
      <c r="B189" s="25" t="s">
        <v>197</v>
      </c>
      <c r="C189" s="26"/>
      <c r="D189" s="25"/>
      <c r="E189" s="25"/>
      <c r="F189" s="27">
        <v>3</v>
      </c>
      <c r="G189" s="25">
        <f>I188+1</f>
        <v>131</v>
      </c>
      <c r="H189" s="27" t="s">
        <v>9</v>
      </c>
      <c r="I189" s="3">
        <f t="shared" si="33"/>
        <v>133</v>
      </c>
      <c r="J189" s="13"/>
      <c r="N189" s="13"/>
      <c r="O189" s="13"/>
    </row>
    <row r="190" spans="1:15" ht="15.75" x14ac:dyDescent="0.25">
      <c r="A190" s="21">
        <f t="shared" si="31"/>
        <v>25</v>
      </c>
      <c r="B190" s="28" t="s">
        <v>198</v>
      </c>
      <c r="C190" s="29"/>
      <c r="D190" s="28"/>
      <c r="E190" s="28"/>
      <c r="F190" s="30">
        <v>10</v>
      </c>
      <c r="G190" s="28">
        <f>I189+1</f>
        <v>134</v>
      </c>
      <c r="H190" s="30" t="s">
        <v>9</v>
      </c>
      <c r="I190" s="31">
        <f t="shared" si="33"/>
        <v>143</v>
      </c>
      <c r="J190" s="22"/>
      <c r="N190" s="13"/>
      <c r="O190" s="13"/>
    </row>
    <row r="191" spans="1:15" x14ac:dyDescent="0.15">
      <c r="A191" s="13"/>
      <c r="B191" s="13"/>
      <c r="C191" s="13"/>
      <c r="D191" s="13"/>
      <c r="E191" s="13"/>
      <c r="F191" s="32"/>
      <c r="G191" s="13"/>
      <c r="H191" s="13"/>
      <c r="I191" s="13"/>
      <c r="J191" s="13"/>
      <c r="K191" s="13"/>
      <c r="L191" s="13"/>
      <c r="M191" s="13"/>
      <c r="N191" s="13"/>
      <c r="O191" s="13"/>
    </row>
    <row r="192" spans="1:15" ht="15.75" x14ac:dyDescent="0.25">
      <c r="A192" s="2" t="s">
        <v>168</v>
      </c>
      <c r="B192" s="2"/>
      <c r="C192" s="2"/>
      <c r="D192" s="2"/>
      <c r="E192" s="33" t="s">
        <v>201</v>
      </c>
      <c r="F192" s="24"/>
      <c r="G192" s="2"/>
      <c r="H192" s="2"/>
      <c r="I192" s="2"/>
      <c r="J192" s="2"/>
      <c r="K192" s="2"/>
      <c r="L192" s="2"/>
      <c r="M192" s="13"/>
      <c r="N192" s="13"/>
      <c r="O192" s="13"/>
    </row>
    <row r="193" spans="1:15" ht="14.25" x14ac:dyDescent="0.2">
      <c r="A193" s="2"/>
      <c r="B193" s="2"/>
      <c r="C193" s="2"/>
      <c r="D193" s="2"/>
      <c r="E193" s="2"/>
      <c r="F193" s="24"/>
      <c r="G193" s="2"/>
      <c r="H193" s="2"/>
      <c r="I193" s="2"/>
      <c r="J193" s="2"/>
      <c r="K193" s="2"/>
      <c r="L193" s="2"/>
      <c r="M193" s="13"/>
      <c r="N193" s="13"/>
      <c r="O193" s="13"/>
    </row>
    <row r="194" spans="1:15" ht="15" customHeight="1" x14ac:dyDescent="0.15">
      <c r="A194" s="34" t="s">
        <v>0</v>
      </c>
      <c r="B194" s="36" t="s">
        <v>1</v>
      </c>
      <c r="C194" s="37" t="s">
        <v>2</v>
      </c>
      <c r="D194" s="37"/>
      <c r="E194" s="37"/>
      <c r="F194" s="37" t="s">
        <v>8</v>
      </c>
      <c r="G194" s="37" t="s">
        <v>3</v>
      </c>
      <c r="H194" s="37"/>
      <c r="I194" s="38"/>
      <c r="J194" s="39" t="s">
        <v>4</v>
      </c>
      <c r="N194" s="13"/>
      <c r="O194" s="13"/>
    </row>
    <row r="195" spans="1:15" ht="14.25" x14ac:dyDescent="0.15">
      <c r="A195" s="35"/>
      <c r="B195" s="36"/>
      <c r="C195" s="18" t="s">
        <v>5</v>
      </c>
      <c r="D195" s="19" t="s">
        <v>6</v>
      </c>
      <c r="E195" s="20" t="s">
        <v>7</v>
      </c>
      <c r="F195" s="37"/>
      <c r="G195" s="37"/>
      <c r="H195" s="37"/>
      <c r="I195" s="38"/>
      <c r="J195" s="40"/>
      <c r="N195" s="13"/>
      <c r="O195" s="13"/>
    </row>
    <row r="196" spans="1:15" ht="15" x14ac:dyDescent="0.25">
      <c r="A196" s="8">
        <v>1</v>
      </c>
      <c r="B196" s="11" t="s">
        <v>202</v>
      </c>
      <c r="C196" s="7"/>
      <c r="D196" s="1"/>
      <c r="E196" s="1"/>
      <c r="F196" s="7">
        <v>34</v>
      </c>
      <c r="G196" s="8">
        <v>1</v>
      </c>
      <c r="H196" s="6" t="s">
        <v>9</v>
      </c>
      <c r="I196" s="8">
        <f>F196</f>
        <v>34</v>
      </c>
      <c r="J196" s="6" t="s">
        <v>26</v>
      </c>
      <c r="N196" s="13"/>
      <c r="O196" s="13"/>
    </row>
    <row r="197" spans="1:15" ht="15" x14ac:dyDescent="0.25">
      <c r="A197" s="8">
        <f>A196+1</f>
        <v>2</v>
      </c>
      <c r="B197" s="6" t="s">
        <v>42</v>
      </c>
      <c r="C197" s="7"/>
      <c r="D197" s="1"/>
      <c r="E197" s="1"/>
      <c r="F197" s="7">
        <v>2</v>
      </c>
      <c r="G197" s="8">
        <f>I196+1</f>
        <v>35</v>
      </c>
      <c r="H197" s="6" t="s">
        <v>9</v>
      </c>
      <c r="I197" s="8">
        <f>I196+F197</f>
        <v>36</v>
      </c>
      <c r="J197" s="6" t="s">
        <v>94</v>
      </c>
      <c r="N197" s="13"/>
      <c r="O197" s="13"/>
    </row>
    <row r="198" spans="1:15" ht="15" x14ac:dyDescent="0.25">
      <c r="A198" s="8">
        <f t="shared" ref="A198:A220" si="38">A197+1</f>
        <v>3</v>
      </c>
      <c r="B198" s="6" t="s">
        <v>18</v>
      </c>
      <c r="C198" s="7"/>
      <c r="D198" s="1"/>
      <c r="E198" s="1"/>
      <c r="F198" s="7">
        <v>5</v>
      </c>
      <c r="G198" s="8">
        <f t="shared" ref="G198:G212" si="39">I197+1</f>
        <v>37</v>
      </c>
      <c r="H198" s="6" t="s">
        <v>9</v>
      </c>
      <c r="I198" s="8">
        <f t="shared" ref="I198:I212" si="40">I197+F198</f>
        <v>41</v>
      </c>
      <c r="J198" s="6" t="s">
        <v>28</v>
      </c>
      <c r="N198" s="13"/>
      <c r="O198" s="13"/>
    </row>
    <row r="199" spans="1:15" ht="15" x14ac:dyDescent="0.25">
      <c r="A199" s="8">
        <f t="shared" si="38"/>
        <v>4</v>
      </c>
      <c r="B199" s="6" t="s">
        <v>85</v>
      </c>
      <c r="C199" s="7">
        <v>6</v>
      </c>
      <c r="D199" s="1">
        <v>1</v>
      </c>
      <c r="E199" s="1">
        <v>3</v>
      </c>
      <c r="F199" s="7">
        <v>1</v>
      </c>
      <c r="G199" s="8">
        <f t="shared" si="39"/>
        <v>42</v>
      </c>
      <c r="H199" s="6" t="s">
        <v>9</v>
      </c>
      <c r="I199" s="8">
        <f t="shared" si="40"/>
        <v>42</v>
      </c>
      <c r="J199" s="13"/>
      <c r="N199" s="13"/>
      <c r="O199" s="13"/>
    </row>
    <row r="200" spans="1:15" ht="15" x14ac:dyDescent="0.25">
      <c r="A200" s="8">
        <f t="shared" si="38"/>
        <v>5</v>
      </c>
      <c r="B200" s="6" t="s">
        <v>86</v>
      </c>
      <c r="C200" s="7">
        <v>6</v>
      </c>
      <c r="D200" s="1">
        <v>2</v>
      </c>
      <c r="E200" s="1">
        <v>3</v>
      </c>
      <c r="F200" s="7">
        <v>2</v>
      </c>
      <c r="G200" s="8">
        <f t="shared" si="39"/>
        <v>43</v>
      </c>
      <c r="H200" s="6" t="s">
        <v>9</v>
      </c>
      <c r="I200" s="8">
        <f t="shared" si="40"/>
        <v>44</v>
      </c>
      <c r="J200" s="13"/>
      <c r="N200" s="13"/>
      <c r="O200" s="13"/>
    </row>
    <row r="201" spans="1:15" ht="15" x14ac:dyDescent="0.25">
      <c r="A201" s="8">
        <f t="shared" si="38"/>
        <v>6</v>
      </c>
      <c r="B201" s="6" t="s">
        <v>87</v>
      </c>
      <c r="C201" s="7">
        <v>6</v>
      </c>
      <c r="D201" s="1">
        <v>3</v>
      </c>
      <c r="E201" s="1">
        <v>3</v>
      </c>
      <c r="F201" s="7">
        <v>2</v>
      </c>
      <c r="G201" s="8">
        <f t="shared" si="39"/>
        <v>45</v>
      </c>
      <c r="H201" s="6" t="s">
        <v>9</v>
      </c>
      <c r="I201" s="8">
        <f t="shared" si="40"/>
        <v>46</v>
      </c>
      <c r="J201" s="13"/>
      <c r="N201" s="13"/>
      <c r="O201" s="13"/>
    </row>
    <row r="202" spans="1:15" s="15" customFormat="1" ht="15" x14ac:dyDescent="0.15">
      <c r="A202" s="3">
        <f t="shared" si="38"/>
        <v>7</v>
      </c>
      <c r="B202" s="4" t="s">
        <v>169</v>
      </c>
      <c r="C202" s="5">
        <v>6</v>
      </c>
      <c r="D202" s="4">
        <v>4</v>
      </c>
      <c r="E202" s="4">
        <v>3</v>
      </c>
      <c r="F202" s="5">
        <v>6</v>
      </c>
      <c r="G202" s="3">
        <f t="shared" si="39"/>
        <v>47</v>
      </c>
      <c r="H202" s="4" t="s">
        <v>9</v>
      </c>
      <c r="I202" s="3">
        <f t="shared" si="40"/>
        <v>52</v>
      </c>
      <c r="J202" s="16"/>
      <c r="N202" s="16"/>
      <c r="O202" s="16"/>
    </row>
    <row r="203" spans="1:15" s="15" customFormat="1" ht="15" x14ac:dyDescent="0.15">
      <c r="A203" s="3">
        <f t="shared" si="38"/>
        <v>8</v>
      </c>
      <c r="B203" s="4" t="s">
        <v>170</v>
      </c>
      <c r="C203" s="5">
        <v>6</v>
      </c>
      <c r="D203" s="4">
        <v>5</v>
      </c>
      <c r="E203" s="4">
        <v>3</v>
      </c>
      <c r="F203" s="5">
        <v>6</v>
      </c>
      <c r="G203" s="3">
        <f t="shared" si="39"/>
        <v>53</v>
      </c>
      <c r="H203" s="4" t="s">
        <v>9</v>
      </c>
      <c r="I203" s="3">
        <f t="shared" si="40"/>
        <v>58</v>
      </c>
      <c r="J203" s="16"/>
      <c r="N203" s="16"/>
      <c r="O203" s="16"/>
    </row>
    <row r="204" spans="1:15" s="15" customFormat="1" ht="30" x14ac:dyDescent="0.15">
      <c r="A204" s="3">
        <f t="shared" si="38"/>
        <v>9</v>
      </c>
      <c r="B204" s="4" t="s">
        <v>171</v>
      </c>
      <c r="C204" s="5">
        <v>6</v>
      </c>
      <c r="D204" s="4">
        <v>6</v>
      </c>
      <c r="E204" s="4">
        <v>3</v>
      </c>
      <c r="F204" s="5">
        <v>6</v>
      </c>
      <c r="G204" s="3">
        <f t="shared" si="39"/>
        <v>59</v>
      </c>
      <c r="H204" s="4" t="s">
        <v>9</v>
      </c>
      <c r="I204" s="3">
        <f t="shared" si="40"/>
        <v>64</v>
      </c>
      <c r="J204" s="16"/>
      <c r="N204" s="16"/>
      <c r="O204" s="16"/>
    </row>
    <row r="205" spans="1:15" s="15" customFormat="1" ht="30" x14ac:dyDescent="0.15">
      <c r="A205" s="3">
        <f t="shared" si="38"/>
        <v>10</v>
      </c>
      <c r="B205" s="4" t="s">
        <v>172</v>
      </c>
      <c r="C205" s="5">
        <v>6</v>
      </c>
      <c r="D205" s="4">
        <v>7</v>
      </c>
      <c r="E205" s="4">
        <v>3</v>
      </c>
      <c r="F205" s="5">
        <v>6</v>
      </c>
      <c r="G205" s="3">
        <f t="shared" si="39"/>
        <v>65</v>
      </c>
      <c r="H205" s="4" t="s">
        <v>9</v>
      </c>
      <c r="I205" s="3">
        <f t="shared" si="40"/>
        <v>70</v>
      </c>
      <c r="J205" s="16"/>
      <c r="N205" s="16"/>
      <c r="O205" s="16"/>
    </row>
    <row r="206" spans="1:15" ht="15" x14ac:dyDescent="0.25">
      <c r="A206" s="8">
        <f t="shared" si="38"/>
        <v>11</v>
      </c>
      <c r="B206" s="6" t="s">
        <v>173</v>
      </c>
      <c r="C206" s="7">
        <v>6</v>
      </c>
      <c r="D206" s="1">
        <v>8</v>
      </c>
      <c r="E206" s="1">
        <v>3</v>
      </c>
      <c r="F206" s="7">
        <v>6</v>
      </c>
      <c r="G206" s="8">
        <f t="shared" si="39"/>
        <v>71</v>
      </c>
      <c r="H206" s="6" t="s">
        <v>9</v>
      </c>
      <c r="I206" s="8">
        <f t="shared" si="40"/>
        <v>76</v>
      </c>
      <c r="J206" s="13"/>
      <c r="N206" s="13"/>
      <c r="O206" s="13"/>
    </row>
    <row r="207" spans="1:15" ht="15" x14ac:dyDescent="0.25">
      <c r="A207" s="8">
        <f t="shared" si="38"/>
        <v>12</v>
      </c>
      <c r="B207" s="6" t="s">
        <v>88</v>
      </c>
      <c r="C207" s="7">
        <v>6</v>
      </c>
      <c r="D207" s="1">
        <v>9</v>
      </c>
      <c r="E207" s="1">
        <v>3</v>
      </c>
      <c r="F207" s="7">
        <v>1</v>
      </c>
      <c r="G207" s="8">
        <f t="shared" si="39"/>
        <v>77</v>
      </c>
      <c r="H207" s="6" t="s">
        <v>9</v>
      </c>
      <c r="I207" s="8">
        <f t="shared" si="40"/>
        <v>77</v>
      </c>
      <c r="J207" s="13"/>
      <c r="N207" s="13"/>
      <c r="O207" s="13"/>
    </row>
    <row r="208" spans="1:15" ht="15" x14ac:dyDescent="0.25">
      <c r="A208" s="8">
        <f t="shared" si="38"/>
        <v>13</v>
      </c>
      <c r="B208" s="6" t="s">
        <v>174</v>
      </c>
      <c r="C208" s="7">
        <v>6</v>
      </c>
      <c r="D208" s="1">
        <v>10</v>
      </c>
      <c r="E208" s="1">
        <v>3</v>
      </c>
      <c r="F208" s="7">
        <v>2</v>
      </c>
      <c r="G208" s="8">
        <f t="shared" si="39"/>
        <v>78</v>
      </c>
      <c r="H208" s="6" t="s">
        <v>9</v>
      </c>
      <c r="I208" s="8">
        <f t="shared" si="40"/>
        <v>79</v>
      </c>
      <c r="J208" s="13"/>
      <c r="N208" s="13"/>
      <c r="O208" s="13"/>
    </row>
    <row r="209" spans="1:15" s="15" customFormat="1" ht="15" x14ac:dyDescent="0.15">
      <c r="A209" s="3">
        <f t="shared" si="38"/>
        <v>14</v>
      </c>
      <c r="B209" s="4" t="s">
        <v>192</v>
      </c>
      <c r="C209" s="5">
        <v>6</v>
      </c>
      <c r="D209" s="4">
        <v>11</v>
      </c>
      <c r="E209" s="4">
        <v>3</v>
      </c>
      <c r="F209" s="5">
        <v>2</v>
      </c>
      <c r="G209" s="3">
        <f t="shared" si="39"/>
        <v>80</v>
      </c>
      <c r="H209" s="4" t="s">
        <v>9</v>
      </c>
      <c r="I209" s="3">
        <f t="shared" si="40"/>
        <v>81</v>
      </c>
      <c r="J209" s="16"/>
      <c r="N209" s="16"/>
      <c r="O209" s="16"/>
    </row>
    <row r="210" spans="1:15" ht="15" x14ac:dyDescent="0.25">
      <c r="A210" s="8">
        <f t="shared" si="38"/>
        <v>15</v>
      </c>
      <c r="B210" s="6" t="s">
        <v>89</v>
      </c>
      <c r="C210" s="7">
        <v>6</v>
      </c>
      <c r="D210" s="1">
        <v>12</v>
      </c>
      <c r="E210" s="1">
        <v>3</v>
      </c>
      <c r="F210" s="7">
        <v>1</v>
      </c>
      <c r="G210" s="8">
        <f t="shared" si="39"/>
        <v>82</v>
      </c>
      <c r="H210" s="6" t="s">
        <v>9</v>
      </c>
      <c r="I210" s="8">
        <f t="shared" si="40"/>
        <v>82</v>
      </c>
      <c r="J210" s="13"/>
      <c r="N210" s="13"/>
      <c r="O210" s="13"/>
    </row>
    <row r="211" spans="1:15" ht="15" x14ac:dyDescent="0.25">
      <c r="A211" s="8">
        <f t="shared" si="38"/>
        <v>16</v>
      </c>
      <c r="B211" s="6" t="s">
        <v>90</v>
      </c>
      <c r="C211" s="7">
        <v>6</v>
      </c>
      <c r="D211" s="1">
        <v>13</v>
      </c>
      <c r="E211" s="1">
        <v>3</v>
      </c>
      <c r="F211" s="7">
        <v>1</v>
      </c>
      <c r="G211" s="8">
        <f t="shared" si="39"/>
        <v>83</v>
      </c>
      <c r="H211" s="6" t="s">
        <v>9</v>
      </c>
      <c r="I211" s="8">
        <f t="shared" si="40"/>
        <v>83</v>
      </c>
      <c r="J211" s="13"/>
      <c r="N211" s="13"/>
      <c r="O211" s="13"/>
    </row>
    <row r="212" spans="1:15" ht="15" x14ac:dyDescent="0.25">
      <c r="A212" s="8">
        <f t="shared" si="38"/>
        <v>17</v>
      </c>
      <c r="B212" s="6" t="s">
        <v>91</v>
      </c>
      <c r="C212" s="7">
        <v>6</v>
      </c>
      <c r="D212" s="1">
        <v>14</v>
      </c>
      <c r="E212" s="1">
        <v>3</v>
      </c>
      <c r="F212" s="7">
        <v>1</v>
      </c>
      <c r="G212" s="8">
        <f t="shared" si="39"/>
        <v>84</v>
      </c>
      <c r="H212" s="6" t="s">
        <v>9</v>
      </c>
      <c r="I212" s="8">
        <f t="shared" si="40"/>
        <v>84</v>
      </c>
      <c r="J212" s="13"/>
      <c r="N212" s="13"/>
      <c r="O212" s="13"/>
    </row>
    <row r="213" spans="1:15" ht="15" x14ac:dyDescent="0.25">
      <c r="A213" s="8">
        <f t="shared" si="38"/>
        <v>18</v>
      </c>
      <c r="B213" s="6" t="s">
        <v>92</v>
      </c>
      <c r="C213" s="7">
        <v>6</v>
      </c>
      <c r="D213" s="1">
        <v>15</v>
      </c>
      <c r="E213" s="1">
        <v>3</v>
      </c>
      <c r="F213" s="7">
        <v>1</v>
      </c>
      <c r="G213" s="8">
        <f>I212+1</f>
        <v>85</v>
      </c>
      <c r="H213" s="6" t="s">
        <v>9</v>
      </c>
      <c r="I213" s="8">
        <f>I212+F213</f>
        <v>85</v>
      </c>
      <c r="J213" s="13"/>
      <c r="N213" s="13"/>
      <c r="O213" s="13"/>
    </row>
    <row r="214" spans="1:15" ht="15" x14ac:dyDescent="0.25">
      <c r="A214" s="8">
        <f t="shared" si="38"/>
        <v>19</v>
      </c>
      <c r="B214" s="6" t="s">
        <v>93</v>
      </c>
      <c r="C214" s="7">
        <v>6</v>
      </c>
      <c r="D214" s="1">
        <v>16</v>
      </c>
      <c r="E214" s="1">
        <v>3</v>
      </c>
      <c r="F214" s="7">
        <v>6</v>
      </c>
      <c r="G214" s="8">
        <f t="shared" ref="G214:G216" si="41">I213+1</f>
        <v>86</v>
      </c>
      <c r="H214" s="6" t="s">
        <v>9</v>
      </c>
      <c r="I214" s="8">
        <f t="shared" ref="I214:I220" si="42">I213+F214</f>
        <v>91</v>
      </c>
      <c r="J214" s="13"/>
      <c r="N214" s="13"/>
      <c r="O214" s="13"/>
    </row>
    <row r="215" spans="1:15" ht="15" x14ac:dyDescent="0.25">
      <c r="A215" s="8">
        <f t="shared" si="38"/>
        <v>20</v>
      </c>
      <c r="B215" s="6" t="s">
        <v>60</v>
      </c>
      <c r="C215" s="7"/>
      <c r="D215" s="1"/>
      <c r="E215" s="1"/>
      <c r="F215" s="7">
        <v>2</v>
      </c>
      <c r="G215" s="8">
        <f t="shared" si="41"/>
        <v>92</v>
      </c>
      <c r="H215" s="6" t="s">
        <v>9</v>
      </c>
      <c r="I215" s="8">
        <f t="shared" si="42"/>
        <v>93</v>
      </c>
      <c r="J215" s="13"/>
      <c r="N215" s="13"/>
      <c r="O215" s="13"/>
    </row>
    <row r="216" spans="1:15" ht="15" x14ac:dyDescent="0.25">
      <c r="A216" s="10">
        <f t="shared" si="38"/>
        <v>21</v>
      </c>
      <c r="B216" s="11" t="s">
        <v>25</v>
      </c>
      <c r="C216" s="7"/>
      <c r="D216" s="1"/>
      <c r="E216" s="1"/>
      <c r="F216" s="7">
        <v>33</v>
      </c>
      <c r="G216" s="10">
        <f t="shared" si="41"/>
        <v>94</v>
      </c>
      <c r="H216" s="11" t="s">
        <v>9</v>
      </c>
      <c r="I216" s="10">
        <f t="shared" si="42"/>
        <v>126</v>
      </c>
      <c r="J216" s="13"/>
      <c r="N216" s="13"/>
      <c r="O216" s="13"/>
    </row>
    <row r="217" spans="1:15" ht="15" x14ac:dyDescent="0.25">
      <c r="A217" s="10">
        <f t="shared" si="38"/>
        <v>22</v>
      </c>
      <c r="B217" s="11" t="s">
        <v>195</v>
      </c>
      <c r="C217" s="7"/>
      <c r="D217" s="1"/>
      <c r="E217" s="1"/>
      <c r="F217" s="7">
        <v>1</v>
      </c>
      <c r="G217" s="10">
        <f>I216+1</f>
        <v>127</v>
      </c>
      <c r="H217" s="11" t="s">
        <v>9</v>
      </c>
      <c r="I217" s="3">
        <f t="shared" si="42"/>
        <v>127</v>
      </c>
      <c r="J217" s="13"/>
      <c r="N217" s="13"/>
      <c r="O217" s="13"/>
    </row>
    <row r="218" spans="1:15" ht="15.75" x14ac:dyDescent="0.25">
      <c r="A218" s="10">
        <f t="shared" si="38"/>
        <v>23</v>
      </c>
      <c r="B218" s="25" t="s">
        <v>196</v>
      </c>
      <c r="C218" s="26"/>
      <c r="D218" s="25"/>
      <c r="E218" s="25"/>
      <c r="F218" s="27">
        <v>3</v>
      </c>
      <c r="G218" s="10">
        <f>I217+1</f>
        <v>128</v>
      </c>
      <c r="H218" s="11" t="s">
        <v>9</v>
      </c>
      <c r="I218" s="3">
        <f t="shared" si="42"/>
        <v>130</v>
      </c>
      <c r="J218" s="13"/>
      <c r="N218" s="13"/>
      <c r="O218" s="13"/>
    </row>
    <row r="219" spans="1:15" ht="15.75" x14ac:dyDescent="0.25">
      <c r="A219" s="10">
        <f t="shared" si="38"/>
        <v>24</v>
      </c>
      <c r="B219" s="25" t="s">
        <v>197</v>
      </c>
      <c r="C219" s="26"/>
      <c r="D219" s="25"/>
      <c r="E219" s="25"/>
      <c r="F219" s="27">
        <v>3</v>
      </c>
      <c r="G219" s="25">
        <f>I218+1</f>
        <v>131</v>
      </c>
      <c r="H219" s="27" t="s">
        <v>9</v>
      </c>
      <c r="I219" s="3">
        <f t="shared" si="42"/>
        <v>133</v>
      </c>
      <c r="J219" s="13"/>
      <c r="N219" s="13"/>
      <c r="O219" s="13"/>
    </row>
    <row r="220" spans="1:15" ht="15.75" x14ac:dyDescent="0.25">
      <c r="A220" s="21">
        <f t="shared" si="38"/>
        <v>25</v>
      </c>
      <c r="B220" s="28" t="s">
        <v>198</v>
      </c>
      <c r="C220" s="29"/>
      <c r="D220" s="28"/>
      <c r="E220" s="28"/>
      <c r="F220" s="30">
        <v>10</v>
      </c>
      <c r="G220" s="28">
        <f>I219+1</f>
        <v>134</v>
      </c>
      <c r="H220" s="30" t="s">
        <v>9</v>
      </c>
      <c r="I220" s="31">
        <f t="shared" si="42"/>
        <v>143</v>
      </c>
      <c r="J220" s="22"/>
      <c r="N220" s="13"/>
      <c r="O220" s="13"/>
    </row>
    <row r="221" spans="1:15" x14ac:dyDescent="0.15">
      <c r="A221" s="13"/>
      <c r="B221" s="13"/>
      <c r="C221" s="13"/>
      <c r="D221" s="13"/>
      <c r="E221" s="13"/>
      <c r="F221" s="32"/>
      <c r="G221" s="13"/>
      <c r="H221" s="13"/>
      <c r="I221" s="13"/>
      <c r="J221" s="13"/>
      <c r="K221" s="13"/>
      <c r="L221" s="13"/>
      <c r="M221" s="13"/>
      <c r="N221" s="13"/>
      <c r="O221" s="13"/>
    </row>
    <row r="222" spans="1:15" x14ac:dyDescent="0.15">
      <c r="A222" s="13"/>
      <c r="B222" s="13"/>
      <c r="C222" s="13"/>
      <c r="D222" s="13"/>
      <c r="E222" s="13"/>
      <c r="F222" s="32"/>
      <c r="G222" s="13"/>
      <c r="H222" s="13"/>
      <c r="I222" s="13"/>
      <c r="J222" s="13"/>
      <c r="K222" s="13"/>
      <c r="L222" s="13"/>
      <c r="M222" s="13"/>
      <c r="N222" s="13"/>
      <c r="O222" s="13"/>
    </row>
    <row r="223" spans="1:15" ht="15.75" x14ac:dyDescent="0.25">
      <c r="A223" s="2" t="s">
        <v>200</v>
      </c>
      <c r="B223" s="2"/>
      <c r="C223" s="2"/>
      <c r="D223" s="2"/>
      <c r="E223" s="33" t="s">
        <v>201</v>
      </c>
      <c r="F223" s="24"/>
      <c r="G223" s="2"/>
      <c r="H223" s="2"/>
      <c r="I223" s="2"/>
      <c r="J223" s="2"/>
      <c r="K223" s="2"/>
      <c r="L223" s="2"/>
      <c r="M223" s="13"/>
      <c r="N223" s="13"/>
      <c r="O223" s="13"/>
    </row>
    <row r="224" spans="1:15" ht="14.25" x14ac:dyDescent="0.2">
      <c r="A224" s="2"/>
      <c r="B224" s="2"/>
      <c r="C224" s="2"/>
      <c r="D224" s="2"/>
      <c r="E224" s="2"/>
      <c r="F224" s="24"/>
      <c r="G224" s="2"/>
      <c r="H224" s="2"/>
      <c r="I224" s="2"/>
      <c r="J224" s="2"/>
      <c r="K224" s="2"/>
      <c r="L224" s="2"/>
      <c r="M224" s="13"/>
      <c r="N224" s="13"/>
      <c r="O224" s="13"/>
    </row>
    <row r="225" spans="1:15" ht="15" customHeight="1" x14ac:dyDescent="0.15">
      <c r="A225" s="34" t="s">
        <v>0</v>
      </c>
      <c r="B225" s="36" t="s">
        <v>1</v>
      </c>
      <c r="C225" s="37" t="s">
        <v>2</v>
      </c>
      <c r="D225" s="37"/>
      <c r="E225" s="37"/>
      <c r="F225" s="37" t="s">
        <v>8</v>
      </c>
      <c r="G225" s="37" t="s">
        <v>3</v>
      </c>
      <c r="H225" s="37"/>
      <c r="I225" s="38"/>
      <c r="J225" s="39" t="s">
        <v>4</v>
      </c>
      <c r="N225" s="13"/>
      <c r="O225" s="13"/>
    </row>
    <row r="226" spans="1:15" ht="14.25" x14ac:dyDescent="0.15">
      <c r="A226" s="35"/>
      <c r="B226" s="36"/>
      <c r="C226" s="18" t="s">
        <v>5</v>
      </c>
      <c r="D226" s="19" t="s">
        <v>6</v>
      </c>
      <c r="E226" s="20" t="s">
        <v>7</v>
      </c>
      <c r="F226" s="37"/>
      <c r="G226" s="37"/>
      <c r="H226" s="37"/>
      <c r="I226" s="38"/>
      <c r="J226" s="40"/>
      <c r="N226" s="13"/>
      <c r="O226" s="13"/>
    </row>
    <row r="227" spans="1:15" ht="15" x14ac:dyDescent="0.25">
      <c r="A227" s="8">
        <v>1</v>
      </c>
      <c r="B227" s="11" t="s">
        <v>202</v>
      </c>
      <c r="C227" s="7"/>
      <c r="D227" s="1"/>
      <c r="E227" s="1"/>
      <c r="F227" s="7">
        <v>34</v>
      </c>
      <c r="G227" s="8">
        <v>1</v>
      </c>
      <c r="H227" s="6" t="s">
        <v>9</v>
      </c>
      <c r="I227" s="8">
        <f>F227</f>
        <v>34</v>
      </c>
      <c r="J227" s="6" t="s">
        <v>26</v>
      </c>
      <c r="N227" s="13"/>
      <c r="O227" s="13"/>
    </row>
    <row r="228" spans="1:15" ht="15" x14ac:dyDescent="0.25">
      <c r="A228" s="8">
        <f>A227+1</f>
        <v>2</v>
      </c>
      <c r="B228" s="6" t="s">
        <v>42</v>
      </c>
      <c r="C228" s="7"/>
      <c r="D228" s="1"/>
      <c r="E228" s="1"/>
      <c r="F228" s="7">
        <v>2</v>
      </c>
      <c r="G228" s="8">
        <f>I227+1</f>
        <v>35</v>
      </c>
      <c r="H228" s="6" t="s">
        <v>9</v>
      </c>
      <c r="I228" s="8">
        <f>I227+F228</f>
        <v>36</v>
      </c>
      <c r="J228" s="6" t="s">
        <v>95</v>
      </c>
      <c r="N228" s="13"/>
      <c r="O228" s="13"/>
    </row>
    <row r="229" spans="1:15" ht="15" x14ac:dyDescent="0.25">
      <c r="A229" s="8">
        <f t="shared" ref="A229:A246" si="43">A228+1</f>
        <v>3</v>
      </c>
      <c r="B229" s="6" t="s">
        <v>18</v>
      </c>
      <c r="C229" s="7"/>
      <c r="D229" s="1"/>
      <c r="E229" s="1"/>
      <c r="F229" s="7">
        <v>5</v>
      </c>
      <c r="G229" s="8">
        <f t="shared" ref="G229:G240" si="44">I228+1</f>
        <v>37</v>
      </c>
      <c r="H229" s="6" t="s">
        <v>9</v>
      </c>
      <c r="I229" s="8">
        <f t="shared" ref="I229:I240" si="45">I228+F229</f>
        <v>41</v>
      </c>
      <c r="J229" s="6" t="s">
        <v>28</v>
      </c>
      <c r="N229" s="13"/>
      <c r="O229" s="13"/>
    </row>
    <row r="230" spans="1:15" ht="15" x14ac:dyDescent="0.25">
      <c r="A230" s="8">
        <f t="shared" si="43"/>
        <v>4</v>
      </c>
      <c r="B230" s="6" t="s">
        <v>175</v>
      </c>
      <c r="C230" s="7">
        <v>7</v>
      </c>
      <c r="D230" s="1">
        <v>1</v>
      </c>
      <c r="E230" s="1">
        <v>3</v>
      </c>
      <c r="F230" s="7">
        <v>2</v>
      </c>
      <c r="G230" s="8">
        <f t="shared" si="44"/>
        <v>42</v>
      </c>
      <c r="H230" s="6" t="s">
        <v>9</v>
      </c>
      <c r="I230" s="8">
        <f t="shared" si="45"/>
        <v>43</v>
      </c>
      <c r="J230" s="13"/>
      <c r="N230" s="13"/>
      <c r="O230" s="13"/>
    </row>
    <row r="231" spans="1:15" s="15" customFormat="1" ht="30" x14ac:dyDescent="0.15">
      <c r="A231" s="3">
        <f t="shared" si="43"/>
        <v>5</v>
      </c>
      <c r="B231" s="4" t="s">
        <v>176</v>
      </c>
      <c r="C231" s="5">
        <v>7</v>
      </c>
      <c r="D231" s="4">
        <v>2</v>
      </c>
      <c r="E231" s="4">
        <v>3</v>
      </c>
      <c r="F231" s="5">
        <v>1</v>
      </c>
      <c r="G231" s="3">
        <f t="shared" si="44"/>
        <v>44</v>
      </c>
      <c r="H231" s="4" t="s">
        <v>9</v>
      </c>
      <c r="I231" s="3">
        <f t="shared" si="45"/>
        <v>44</v>
      </c>
      <c r="J231" s="16"/>
      <c r="N231" s="16"/>
      <c r="O231" s="16"/>
    </row>
    <row r="232" spans="1:15" s="15" customFormat="1" ht="30" x14ac:dyDescent="0.15">
      <c r="A232" s="3">
        <f t="shared" si="43"/>
        <v>6</v>
      </c>
      <c r="B232" s="4" t="s">
        <v>177</v>
      </c>
      <c r="C232" s="5">
        <v>7</v>
      </c>
      <c r="D232" s="4">
        <v>3</v>
      </c>
      <c r="E232" s="4">
        <v>3</v>
      </c>
      <c r="F232" s="5">
        <v>1</v>
      </c>
      <c r="G232" s="3">
        <f t="shared" si="44"/>
        <v>45</v>
      </c>
      <c r="H232" s="4" t="s">
        <v>9</v>
      </c>
      <c r="I232" s="3">
        <f t="shared" si="45"/>
        <v>45</v>
      </c>
      <c r="J232" s="16"/>
      <c r="N232" s="16"/>
      <c r="O232" s="16"/>
    </row>
    <row r="233" spans="1:15" s="15" customFormat="1" ht="30" x14ac:dyDescent="0.15">
      <c r="A233" s="3">
        <f t="shared" si="43"/>
        <v>7</v>
      </c>
      <c r="B233" s="4" t="s">
        <v>178</v>
      </c>
      <c r="C233" s="5">
        <v>7</v>
      </c>
      <c r="D233" s="4">
        <v>4</v>
      </c>
      <c r="E233" s="4">
        <v>3</v>
      </c>
      <c r="F233" s="5">
        <v>1</v>
      </c>
      <c r="G233" s="3">
        <f t="shared" si="44"/>
        <v>46</v>
      </c>
      <c r="H233" s="4" t="s">
        <v>9</v>
      </c>
      <c r="I233" s="3">
        <f t="shared" si="45"/>
        <v>46</v>
      </c>
      <c r="J233" s="16"/>
      <c r="N233" s="16"/>
      <c r="O233" s="16"/>
    </row>
    <row r="234" spans="1:15" ht="15" x14ac:dyDescent="0.25">
      <c r="A234" s="8">
        <f t="shared" si="43"/>
        <v>8</v>
      </c>
      <c r="B234" s="6" t="s">
        <v>179</v>
      </c>
      <c r="C234" s="7">
        <v>7</v>
      </c>
      <c r="D234" s="1">
        <v>5</v>
      </c>
      <c r="E234" s="1">
        <v>3</v>
      </c>
      <c r="F234" s="7">
        <v>1</v>
      </c>
      <c r="G234" s="8">
        <f t="shared" si="44"/>
        <v>47</v>
      </c>
      <c r="H234" s="6" t="s">
        <v>9</v>
      </c>
      <c r="I234" s="8">
        <f t="shared" si="45"/>
        <v>47</v>
      </c>
      <c r="J234" s="13"/>
      <c r="N234" s="13"/>
      <c r="O234" s="13"/>
    </row>
    <row r="235" spans="1:15" s="15" customFormat="1" ht="30" x14ac:dyDescent="0.15">
      <c r="A235" s="3">
        <f t="shared" si="43"/>
        <v>9</v>
      </c>
      <c r="B235" s="4" t="s">
        <v>180</v>
      </c>
      <c r="C235" s="5">
        <v>7</v>
      </c>
      <c r="D235" s="3">
        <v>6</v>
      </c>
      <c r="E235" s="3">
        <v>3</v>
      </c>
      <c r="F235" s="5">
        <v>2</v>
      </c>
      <c r="G235" s="3">
        <f t="shared" si="44"/>
        <v>48</v>
      </c>
      <c r="H235" s="4" t="s">
        <v>9</v>
      </c>
      <c r="I235" s="3">
        <f t="shared" si="45"/>
        <v>49</v>
      </c>
      <c r="J235" s="16"/>
      <c r="N235" s="16"/>
      <c r="O235" s="16"/>
    </row>
    <row r="236" spans="1:15" s="15" customFormat="1" ht="30" x14ac:dyDescent="0.15">
      <c r="A236" s="3">
        <f t="shared" si="43"/>
        <v>10</v>
      </c>
      <c r="B236" s="4" t="s">
        <v>181</v>
      </c>
      <c r="C236" s="5">
        <v>7</v>
      </c>
      <c r="D236" s="4">
        <v>7</v>
      </c>
      <c r="E236" s="4">
        <v>3</v>
      </c>
      <c r="F236" s="5">
        <v>2</v>
      </c>
      <c r="G236" s="3">
        <f t="shared" si="44"/>
        <v>50</v>
      </c>
      <c r="H236" s="4" t="s">
        <v>9</v>
      </c>
      <c r="I236" s="3">
        <f t="shared" si="45"/>
        <v>51</v>
      </c>
      <c r="J236" s="16"/>
      <c r="N236" s="16"/>
      <c r="O236" s="16"/>
    </row>
    <row r="237" spans="1:15" s="15" customFormat="1" ht="30" x14ac:dyDescent="0.15">
      <c r="A237" s="3">
        <f t="shared" si="43"/>
        <v>11</v>
      </c>
      <c r="B237" s="4" t="s">
        <v>193</v>
      </c>
      <c r="C237" s="5">
        <v>7</v>
      </c>
      <c r="D237" s="4">
        <v>8</v>
      </c>
      <c r="E237" s="4">
        <v>3</v>
      </c>
      <c r="F237" s="5">
        <v>1</v>
      </c>
      <c r="G237" s="3">
        <f t="shared" si="44"/>
        <v>52</v>
      </c>
      <c r="H237" s="4" t="s">
        <v>9</v>
      </c>
      <c r="I237" s="3">
        <f t="shared" si="45"/>
        <v>52</v>
      </c>
      <c r="J237" s="16"/>
      <c r="N237" s="16"/>
      <c r="O237" s="16"/>
    </row>
    <row r="238" spans="1:15" s="15" customFormat="1" ht="30" x14ac:dyDescent="0.15">
      <c r="A238" s="3">
        <f t="shared" si="43"/>
        <v>12</v>
      </c>
      <c r="B238" s="4" t="s">
        <v>182</v>
      </c>
      <c r="C238" s="5">
        <v>7</v>
      </c>
      <c r="D238" s="4">
        <v>9</v>
      </c>
      <c r="E238" s="4">
        <v>3</v>
      </c>
      <c r="F238" s="5">
        <v>1</v>
      </c>
      <c r="G238" s="3">
        <f t="shared" si="44"/>
        <v>53</v>
      </c>
      <c r="H238" s="4" t="s">
        <v>9</v>
      </c>
      <c r="I238" s="3">
        <f t="shared" si="45"/>
        <v>53</v>
      </c>
      <c r="J238" s="16"/>
      <c r="N238" s="16"/>
      <c r="O238" s="16"/>
    </row>
    <row r="239" spans="1:15" s="15" customFormat="1" ht="30" x14ac:dyDescent="0.15">
      <c r="A239" s="3">
        <f t="shared" si="43"/>
        <v>13</v>
      </c>
      <c r="B239" s="4" t="s">
        <v>183</v>
      </c>
      <c r="C239" s="5">
        <v>7</v>
      </c>
      <c r="D239" s="4">
        <v>10</v>
      </c>
      <c r="E239" s="4">
        <v>3</v>
      </c>
      <c r="F239" s="5">
        <v>1</v>
      </c>
      <c r="G239" s="3">
        <f t="shared" si="44"/>
        <v>54</v>
      </c>
      <c r="H239" s="4" t="s">
        <v>9</v>
      </c>
      <c r="I239" s="3">
        <f t="shared" si="45"/>
        <v>54</v>
      </c>
      <c r="J239" s="16"/>
      <c r="N239" s="16"/>
      <c r="O239" s="16"/>
    </row>
    <row r="240" spans="1:15" ht="15" x14ac:dyDescent="0.25">
      <c r="A240" s="8">
        <f t="shared" si="43"/>
        <v>14</v>
      </c>
      <c r="B240" s="6" t="s">
        <v>184</v>
      </c>
      <c r="C240" s="7">
        <v>7</v>
      </c>
      <c r="D240" s="1">
        <v>11</v>
      </c>
      <c r="E240" s="1">
        <v>3</v>
      </c>
      <c r="F240" s="7">
        <v>1</v>
      </c>
      <c r="G240" s="8">
        <f t="shared" si="44"/>
        <v>55</v>
      </c>
      <c r="H240" s="6" t="s">
        <v>9</v>
      </c>
      <c r="I240" s="8">
        <f t="shared" si="45"/>
        <v>55</v>
      </c>
      <c r="J240" s="13"/>
      <c r="N240" s="13"/>
      <c r="O240" s="13"/>
    </row>
    <row r="241" spans="1:15" ht="15" x14ac:dyDescent="0.25">
      <c r="A241" s="8">
        <f t="shared" si="43"/>
        <v>15</v>
      </c>
      <c r="B241" s="6" t="s">
        <v>60</v>
      </c>
      <c r="C241" s="7"/>
      <c r="D241" s="1"/>
      <c r="E241" s="1"/>
      <c r="F241" s="7">
        <v>2</v>
      </c>
      <c r="G241" s="8">
        <f t="shared" ref="G241:G246" si="46">I240+1</f>
        <v>56</v>
      </c>
      <c r="H241" s="6" t="s">
        <v>9</v>
      </c>
      <c r="I241" s="8">
        <f>I240+F241</f>
        <v>57</v>
      </c>
      <c r="J241" s="13"/>
      <c r="N241" s="13"/>
      <c r="O241" s="13"/>
    </row>
    <row r="242" spans="1:15" ht="15" x14ac:dyDescent="0.25">
      <c r="A242" s="10">
        <f t="shared" si="43"/>
        <v>16</v>
      </c>
      <c r="B242" s="11" t="s">
        <v>25</v>
      </c>
      <c r="C242" s="7"/>
      <c r="D242" s="1"/>
      <c r="E242" s="1"/>
      <c r="F242" s="7">
        <v>69</v>
      </c>
      <c r="G242" s="10">
        <f t="shared" si="46"/>
        <v>58</v>
      </c>
      <c r="H242" s="11" t="s">
        <v>9</v>
      </c>
      <c r="I242" s="10">
        <f>I241+F242</f>
        <v>126</v>
      </c>
      <c r="J242" s="13"/>
      <c r="N242" s="13"/>
      <c r="O242" s="13"/>
    </row>
    <row r="243" spans="1:15" ht="15" x14ac:dyDescent="0.25">
      <c r="A243" s="10">
        <f t="shared" si="43"/>
        <v>17</v>
      </c>
      <c r="B243" s="11" t="s">
        <v>195</v>
      </c>
      <c r="C243" s="7"/>
      <c r="D243" s="1"/>
      <c r="E243" s="1"/>
      <c r="F243" s="7">
        <v>1</v>
      </c>
      <c r="G243" s="10">
        <f t="shared" si="46"/>
        <v>127</v>
      </c>
      <c r="H243" s="11" t="s">
        <v>9</v>
      </c>
      <c r="I243" s="3">
        <f t="shared" ref="I243:I246" si="47">I242+F243</f>
        <v>127</v>
      </c>
      <c r="J243" s="13"/>
      <c r="N243" s="13"/>
      <c r="O243" s="13"/>
    </row>
    <row r="244" spans="1:15" ht="15.75" x14ac:dyDescent="0.25">
      <c r="A244" s="10">
        <f t="shared" si="43"/>
        <v>18</v>
      </c>
      <c r="B244" s="25" t="s">
        <v>196</v>
      </c>
      <c r="C244" s="26"/>
      <c r="D244" s="25"/>
      <c r="E244" s="25"/>
      <c r="F244" s="27">
        <v>3</v>
      </c>
      <c r="G244" s="10">
        <f t="shared" si="46"/>
        <v>128</v>
      </c>
      <c r="H244" s="11" t="s">
        <v>9</v>
      </c>
      <c r="I244" s="3">
        <f t="shared" si="47"/>
        <v>130</v>
      </c>
      <c r="J244" s="13"/>
      <c r="N244" s="13"/>
      <c r="O244" s="13"/>
    </row>
    <row r="245" spans="1:15" ht="15.75" x14ac:dyDescent="0.25">
      <c r="A245" s="10">
        <f t="shared" si="43"/>
        <v>19</v>
      </c>
      <c r="B245" s="25" t="s">
        <v>197</v>
      </c>
      <c r="C245" s="26"/>
      <c r="D245" s="25"/>
      <c r="E245" s="25"/>
      <c r="F245" s="27">
        <v>3</v>
      </c>
      <c r="G245" s="25">
        <f t="shared" si="46"/>
        <v>131</v>
      </c>
      <c r="H245" s="27" t="s">
        <v>9</v>
      </c>
      <c r="I245" s="3">
        <f t="shared" si="47"/>
        <v>133</v>
      </c>
      <c r="J245" s="13"/>
      <c r="N245" s="13"/>
      <c r="O245" s="13"/>
    </row>
    <row r="246" spans="1:15" ht="15.75" x14ac:dyDescent="0.25">
      <c r="A246" s="21">
        <f t="shared" si="43"/>
        <v>20</v>
      </c>
      <c r="B246" s="28" t="s">
        <v>198</v>
      </c>
      <c r="C246" s="29"/>
      <c r="D246" s="28"/>
      <c r="E246" s="28"/>
      <c r="F246" s="30">
        <v>10</v>
      </c>
      <c r="G246" s="28">
        <f t="shared" si="46"/>
        <v>134</v>
      </c>
      <c r="H246" s="30" t="s">
        <v>9</v>
      </c>
      <c r="I246" s="31">
        <f t="shared" si="47"/>
        <v>143</v>
      </c>
      <c r="J246" s="22"/>
      <c r="N246" s="13"/>
      <c r="O246" s="13"/>
    </row>
    <row r="247" spans="1:15" x14ac:dyDescent="0.15">
      <c r="A247" s="13"/>
      <c r="B247" s="13"/>
      <c r="C247" s="13"/>
      <c r="D247" s="13"/>
      <c r="E247" s="13"/>
      <c r="F247" s="32"/>
      <c r="G247" s="13"/>
      <c r="H247" s="13"/>
      <c r="I247" s="13"/>
      <c r="J247" s="13"/>
      <c r="K247" s="13"/>
      <c r="L247" s="13"/>
      <c r="M247" s="13"/>
      <c r="N247" s="13"/>
      <c r="O247" s="13"/>
    </row>
    <row r="248" spans="1:15" x14ac:dyDescent="0.15">
      <c r="A248" s="13"/>
      <c r="B248" s="13"/>
      <c r="C248" s="13"/>
      <c r="D248" s="13"/>
      <c r="E248" s="13"/>
      <c r="F248" s="32"/>
      <c r="G248" s="13"/>
      <c r="H248" s="13"/>
      <c r="I248" s="13"/>
      <c r="J248" s="13"/>
      <c r="K248" s="13"/>
      <c r="L248" s="13"/>
      <c r="M248" s="13"/>
      <c r="N248" s="13"/>
      <c r="O248" s="13"/>
    </row>
    <row r="249" spans="1:15" ht="15.75" x14ac:dyDescent="0.25">
      <c r="A249" s="2" t="s">
        <v>185</v>
      </c>
      <c r="B249" s="2"/>
      <c r="C249" s="2"/>
      <c r="D249" s="2"/>
      <c r="E249" s="33" t="s">
        <v>201</v>
      </c>
      <c r="F249" s="24"/>
      <c r="G249" s="2"/>
      <c r="H249" s="2"/>
      <c r="I249" s="2"/>
      <c r="J249" s="2"/>
      <c r="K249" s="13"/>
      <c r="L249" s="13"/>
      <c r="M249" s="13"/>
      <c r="N249" s="13"/>
      <c r="O249" s="13"/>
    </row>
    <row r="250" spans="1:15" ht="15.75" x14ac:dyDescent="0.25">
      <c r="A250" s="2"/>
      <c r="B250" s="2"/>
      <c r="C250" s="2"/>
      <c r="D250" s="2"/>
      <c r="E250" s="33"/>
      <c r="F250" s="24"/>
      <c r="G250" s="2"/>
      <c r="H250" s="2"/>
      <c r="I250" s="2"/>
      <c r="J250" s="2"/>
      <c r="K250" s="13"/>
      <c r="L250" s="13"/>
      <c r="M250" s="13"/>
      <c r="N250" s="13"/>
      <c r="O250" s="13"/>
    </row>
    <row r="251" spans="1:15" ht="15" customHeight="1" x14ac:dyDescent="0.15">
      <c r="A251" s="34" t="s">
        <v>0</v>
      </c>
      <c r="B251" s="36" t="s">
        <v>1</v>
      </c>
      <c r="C251" s="37" t="s">
        <v>2</v>
      </c>
      <c r="D251" s="37"/>
      <c r="E251" s="37"/>
      <c r="F251" s="37" t="s">
        <v>8</v>
      </c>
      <c r="G251" s="37" t="s">
        <v>3</v>
      </c>
      <c r="H251" s="37"/>
      <c r="I251" s="38"/>
      <c r="J251" s="39" t="s">
        <v>4</v>
      </c>
      <c r="N251" s="13"/>
      <c r="O251" s="13"/>
    </row>
    <row r="252" spans="1:15" ht="14.25" x14ac:dyDescent="0.15">
      <c r="A252" s="35"/>
      <c r="B252" s="36"/>
      <c r="C252" s="18" t="s">
        <v>5</v>
      </c>
      <c r="D252" s="19" t="s">
        <v>6</v>
      </c>
      <c r="E252" s="20" t="s">
        <v>7</v>
      </c>
      <c r="F252" s="37"/>
      <c r="G252" s="37"/>
      <c r="H252" s="37"/>
      <c r="I252" s="38"/>
      <c r="J252" s="40"/>
      <c r="N252" s="13"/>
      <c r="O252" s="13"/>
    </row>
    <row r="253" spans="1:15" ht="15" x14ac:dyDescent="0.25">
      <c r="A253" s="8">
        <v>1</v>
      </c>
      <c r="B253" s="11" t="s">
        <v>202</v>
      </c>
      <c r="C253" s="7"/>
      <c r="D253" s="7"/>
      <c r="E253" s="7"/>
      <c r="F253" s="7">
        <v>34</v>
      </c>
      <c r="G253" s="8">
        <v>1</v>
      </c>
      <c r="H253" s="6" t="s">
        <v>9</v>
      </c>
      <c r="I253" s="8">
        <f>F253</f>
        <v>34</v>
      </c>
      <c r="J253" s="6" t="s">
        <v>26</v>
      </c>
      <c r="N253" s="13"/>
      <c r="O253" s="13"/>
    </row>
    <row r="254" spans="1:15" ht="15" x14ac:dyDescent="0.25">
      <c r="A254" s="8">
        <f>A253+1</f>
        <v>2</v>
      </c>
      <c r="B254" s="6" t="s">
        <v>42</v>
      </c>
      <c r="C254" s="7"/>
      <c r="D254" s="7"/>
      <c r="E254" s="7"/>
      <c r="F254" s="7">
        <v>2</v>
      </c>
      <c r="G254" s="8">
        <f>I253+1</f>
        <v>35</v>
      </c>
      <c r="H254" s="6" t="s">
        <v>9</v>
      </c>
      <c r="I254" s="8">
        <f>I253+F254</f>
        <v>36</v>
      </c>
      <c r="J254" s="11" t="s">
        <v>96</v>
      </c>
      <c r="N254" s="13"/>
      <c r="O254" s="13"/>
    </row>
    <row r="255" spans="1:15" ht="15" x14ac:dyDescent="0.25">
      <c r="A255" s="10">
        <f t="shared" ref="A255:A272" si="48">A254+1</f>
        <v>3</v>
      </c>
      <c r="B255" s="6" t="s">
        <v>18</v>
      </c>
      <c r="C255" s="7"/>
      <c r="D255" s="7"/>
      <c r="E255" s="7"/>
      <c r="F255" s="7">
        <v>5</v>
      </c>
      <c r="G255" s="10">
        <f t="shared" ref="G255:G267" si="49">I254+1</f>
        <v>37</v>
      </c>
      <c r="H255" s="11" t="s">
        <v>9</v>
      </c>
      <c r="I255" s="10">
        <f t="shared" ref="I255:I272" si="50">I254+F255</f>
        <v>41</v>
      </c>
      <c r="J255" s="11" t="s">
        <v>28</v>
      </c>
      <c r="N255" s="13"/>
      <c r="O255" s="13"/>
    </row>
    <row r="256" spans="1:15" ht="15" x14ac:dyDescent="0.25">
      <c r="A256" s="10">
        <f t="shared" si="48"/>
        <v>4</v>
      </c>
      <c r="B256" s="4" t="s">
        <v>191</v>
      </c>
      <c r="C256" s="5">
        <v>2</v>
      </c>
      <c r="D256" s="5" t="s">
        <v>100</v>
      </c>
      <c r="E256" s="4">
        <v>3</v>
      </c>
      <c r="F256" s="5">
        <v>4</v>
      </c>
      <c r="G256" s="10">
        <f t="shared" si="49"/>
        <v>42</v>
      </c>
      <c r="H256" s="11" t="s">
        <v>9</v>
      </c>
      <c r="I256" s="10">
        <f t="shared" si="50"/>
        <v>45</v>
      </c>
    </row>
    <row r="257" spans="1:15" ht="15" x14ac:dyDescent="0.25">
      <c r="A257" s="10">
        <f t="shared" si="48"/>
        <v>5</v>
      </c>
      <c r="B257" s="4" t="s">
        <v>191</v>
      </c>
      <c r="C257" s="5">
        <v>2</v>
      </c>
      <c r="D257" s="5" t="s">
        <v>100</v>
      </c>
      <c r="E257" s="4">
        <v>4</v>
      </c>
      <c r="F257" s="5">
        <v>4</v>
      </c>
      <c r="G257" s="10">
        <f t="shared" si="49"/>
        <v>46</v>
      </c>
      <c r="H257" s="11" t="s">
        <v>9</v>
      </c>
      <c r="I257" s="10">
        <f t="shared" si="50"/>
        <v>49</v>
      </c>
    </row>
    <row r="258" spans="1:15" ht="15" x14ac:dyDescent="0.25">
      <c r="A258" s="10">
        <f t="shared" si="48"/>
        <v>6</v>
      </c>
      <c r="B258" s="4" t="s">
        <v>191</v>
      </c>
      <c r="C258" s="5">
        <v>2</v>
      </c>
      <c r="D258" s="5" t="s">
        <v>101</v>
      </c>
      <c r="E258" s="4">
        <v>3</v>
      </c>
      <c r="F258" s="5">
        <v>4</v>
      </c>
      <c r="G258" s="10">
        <f t="shared" si="49"/>
        <v>50</v>
      </c>
      <c r="H258" s="11" t="s">
        <v>9</v>
      </c>
      <c r="I258" s="10">
        <f t="shared" si="50"/>
        <v>53</v>
      </c>
      <c r="O258" s="6"/>
    </row>
    <row r="259" spans="1:15" ht="15" x14ac:dyDescent="0.25">
      <c r="A259" s="10">
        <f t="shared" si="48"/>
        <v>7</v>
      </c>
      <c r="B259" s="11" t="s">
        <v>19</v>
      </c>
      <c r="C259" s="5">
        <v>2</v>
      </c>
      <c r="D259" s="5" t="s">
        <v>20</v>
      </c>
      <c r="E259" s="4">
        <v>3</v>
      </c>
      <c r="F259" s="5">
        <v>6</v>
      </c>
      <c r="G259" s="10">
        <f t="shared" si="49"/>
        <v>54</v>
      </c>
      <c r="H259" s="11" t="s">
        <v>9</v>
      </c>
      <c r="I259" s="10">
        <f t="shared" si="50"/>
        <v>59</v>
      </c>
      <c r="J259" s="6" t="s">
        <v>21</v>
      </c>
      <c r="O259" s="6"/>
    </row>
    <row r="260" spans="1:15" ht="15" x14ac:dyDescent="0.25">
      <c r="A260" s="10">
        <f t="shared" si="48"/>
        <v>8</v>
      </c>
      <c r="B260" s="11" t="s">
        <v>22</v>
      </c>
      <c r="C260" s="7">
        <v>2</v>
      </c>
      <c r="D260" s="7" t="s">
        <v>194</v>
      </c>
      <c r="E260" s="1">
        <v>4</v>
      </c>
      <c r="F260" s="7">
        <v>6</v>
      </c>
      <c r="G260" s="10">
        <f t="shared" si="49"/>
        <v>60</v>
      </c>
      <c r="H260" s="11" t="s">
        <v>9</v>
      </c>
      <c r="I260" s="10">
        <f t="shared" si="50"/>
        <v>65</v>
      </c>
      <c r="J260" s="6" t="s">
        <v>21</v>
      </c>
      <c r="O260" s="6"/>
    </row>
    <row r="261" spans="1:15" ht="15" x14ac:dyDescent="0.25">
      <c r="A261" s="10">
        <f t="shared" si="48"/>
        <v>9</v>
      </c>
      <c r="B261" s="6" t="s">
        <v>41</v>
      </c>
      <c r="C261" s="7">
        <v>2</v>
      </c>
      <c r="D261" s="7">
        <v>3</v>
      </c>
      <c r="E261" s="1">
        <v>3</v>
      </c>
      <c r="F261" s="7">
        <v>3</v>
      </c>
      <c r="G261" s="10">
        <f t="shared" si="49"/>
        <v>66</v>
      </c>
      <c r="H261" s="11" t="s">
        <v>9</v>
      </c>
      <c r="I261" s="10">
        <f t="shared" si="50"/>
        <v>68</v>
      </c>
      <c r="O261" s="6"/>
    </row>
    <row r="262" spans="1:15" ht="15" x14ac:dyDescent="0.25">
      <c r="A262" s="10">
        <f t="shared" si="48"/>
        <v>10</v>
      </c>
      <c r="B262" s="11" t="s">
        <v>186</v>
      </c>
      <c r="C262" s="7">
        <v>2</v>
      </c>
      <c r="D262" s="7">
        <v>4</v>
      </c>
      <c r="E262" s="1">
        <v>3</v>
      </c>
      <c r="F262" s="7">
        <v>1</v>
      </c>
      <c r="G262" s="10">
        <f t="shared" ref="G262:G263" si="51">I261+1</f>
        <v>69</v>
      </c>
      <c r="H262" s="11" t="s">
        <v>9</v>
      </c>
      <c r="I262" s="10">
        <f t="shared" ref="I262:I263" si="52">I261+F262</f>
        <v>69</v>
      </c>
      <c r="O262" s="11"/>
    </row>
    <row r="263" spans="1:15" ht="15" x14ac:dyDescent="0.25">
      <c r="A263" s="10">
        <f t="shared" si="48"/>
        <v>11</v>
      </c>
      <c r="B263" s="11" t="s">
        <v>187</v>
      </c>
      <c r="C263" s="7">
        <v>2</v>
      </c>
      <c r="D263" s="7" t="s">
        <v>188</v>
      </c>
      <c r="E263" s="1">
        <v>3</v>
      </c>
      <c r="F263" s="7">
        <v>1</v>
      </c>
      <c r="G263" s="10">
        <f t="shared" si="51"/>
        <v>70</v>
      </c>
      <c r="H263" s="11" t="s">
        <v>9</v>
      </c>
      <c r="I263" s="10">
        <f t="shared" si="52"/>
        <v>70</v>
      </c>
      <c r="J263" s="13"/>
      <c r="K263" s="13"/>
      <c r="L263" s="13"/>
      <c r="M263" s="13"/>
      <c r="N263" s="13"/>
      <c r="O263" s="13"/>
    </row>
    <row r="264" spans="1:15" ht="15" x14ac:dyDescent="0.25">
      <c r="A264" s="10">
        <f t="shared" si="48"/>
        <v>12</v>
      </c>
      <c r="B264" s="11" t="s">
        <v>187</v>
      </c>
      <c r="C264" s="7">
        <v>2</v>
      </c>
      <c r="D264" s="7" t="s">
        <v>188</v>
      </c>
      <c r="E264" s="1">
        <v>4</v>
      </c>
      <c r="F264" s="7">
        <v>1</v>
      </c>
      <c r="G264" s="10">
        <f t="shared" ref="G264:G266" si="53">I263+1</f>
        <v>71</v>
      </c>
      <c r="H264" s="11" t="s">
        <v>9</v>
      </c>
      <c r="I264" s="10">
        <f t="shared" ref="I264:I266" si="54">I263+F264</f>
        <v>71</v>
      </c>
      <c r="J264" s="13"/>
      <c r="K264" s="13"/>
      <c r="L264" s="13"/>
      <c r="M264" s="13"/>
      <c r="N264" s="13"/>
      <c r="O264" s="13"/>
    </row>
    <row r="265" spans="1:15" ht="15" x14ac:dyDescent="0.25">
      <c r="A265" s="10">
        <f t="shared" si="48"/>
        <v>13</v>
      </c>
      <c r="B265" s="11" t="s">
        <v>23</v>
      </c>
      <c r="C265" s="7">
        <v>2</v>
      </c>
      <c r="D265" s="7" t="s">
        <v>189</v>
      </c>
      <c r="E265" s="1">
        <v>3</v>
      </c>
      <c r="F265" s="7">
        <v>1</v>
      </c>
      <c r="G265" s="10">
        <f t="shared" si="53"/>
        <v>72</v>
      </c>
      <c r="H265" s="11" t="s">
        <v>9</v>
      </c>
      <c r="I265" s="10">
        <f t="shared" si="54"/>
        <v>72</v>
      </c>
      <c r="J265" s="13"/>
      <c r="K265" s="13"/>
      <c r="L265" s="13"/>
      <c r="M265" s="13"/>
      <c r="N265" s="13"/>
      <c r="O265" s="13"/>
    </row>
    <row r="266" spans="1:15" ht="15" x14ac:dyDescent="0.25">
      <c r="A266" s="10">
        <f t="shared" si="48"/>
        <v>14</v>
      </c>
      <c r="B266" s="6" t="s">
        <v>23</v>
      </c>
      <c r="C266" s="7">
        <v>2</v>
      </c>
      <c r="D266" s="7" t="s">
        <v>189</v>
      </c>
      <c r="E266" s="1">
        <v>4</v>
      </c>
      <c r="F266" s="7">
        <v>1</v>
      </c>
      <c r="G266" s="10">
        <f t="shared" si="53"/>
        <v>73</v>
      </c>
      <c r="H266" s="11" t="s">
        <v>9</v>
      </c>
      <c r="I266" s="10">
        <f t="shared" si="54"/>
        <v>73</v>
      </c>
      <c r="J266" s="13"/>
      <c r="K266" s="13"/>
      <c r="L266" s="13"/>
      <c r="M266" s="13"/>
      <c r="N266" s="13"/>
      <c r="O266" s="13"/>
    </row>
    <row r="267" spans="1:15" ht="15" x14ac:dyDescent="0.25">
      <c r="A267" s="10">
        <f t="shared" si="48"/>
        <v>15</v>
      </c>
      <c r="B267" s="6" t="s">
        <v>24</v>
      </c>
      <c r="C267" s="7"/>
      <c r="D267" s="1"/>
      <c r="E267" s="1"/>
      <c r="F267" s="7">
        <v>2</v>
      </c>
      <c r="G267" s="10">
        <f t="shared" si="49"/>
        <v>74</v>
      </c>
      <c r="H267" s="11" t="s">
        <v>9</v>
      </c>
      <c r="I267" s="10">
        <f t="shared" si="50"/>
        <v>75</v>
      </c>
      <c r="J267" s="13"/>
      <c r="K267" s="13"/>
      <c r="L267" s="13"/>
      <c r="M267" s="13"/>
      <c r="N267" s="13"/>
      <c r="O267" s="13"/>
    </row>
    <row r="268" spans="1:15" ht="15" x14ac:dyDescent="0.25">
      <c r="A268" s="10">
        <f t="shared" si="48"/>
        <v>16</v>
      </c>
      <c r="B268" s="11" t="s">
        <v>25</v>
      </c>
      <c r="C268" s="7"/>
      <c r="D268" s="1"/>
      <c r="E268" s="1"/>
      <c r="F268" s="7">
        <v>51</v>
      </c>
      <c r="G268" s="10">
        <f t="shared" ref="G268" si="55">I267+1</f>
        <v>76</v>
      </c>
      <c r="H268" s="13"/>
      <c r="I268" s="10">
        <f t="shared" si="50"/>
        <v>126</v>
      </c>
      <c r="J268" s="13"/>
      <c r="K268" s="13"/>
      <c r="L268" s="13"/>
      <c r="M268" s="13"/>
      <c r="N268" s="13"/>
      <c r="O268" s="13"/>
    </row>
    <row r="269" spans="1:15" ht="15" x14ac:dyDescent="0.25">
      <c r="A269" s="10">
        <f t="shared" si="48"/>
        <v>17</v>
      </c>
      <c r="B269" s="11" t="s">
        <v>195</v>
      </c>
      <c r="C269" s="7"/>
      <c r="D269" s="1"/>
      <c r="E269" s="1"/>
      <c r="F269" s="7">
        <v>1</v>
      </c>
      <c r="G269" s="10">
        <f>I268+1</f>
        <v>127</v>
      </c>
      <c r="H269" s="11" t="s">
        <v>9</v>
      </c>
      <c r="I269" s="3">
        <f t="shared" si="50"/>
        <v>127</v>
      </c>
      <c r="J269" s="13"/>
      <c r="K269" s="13"/>
      <c r="L269" s="13"/>
      <c r="M269" s="13"/>
      <c r="N269" s="13"/>
      <c r="O269" s="13"/>
    </row>
    <row r="270" spans="1:15" ht="15.75" x14ac:dyDescent="0.25">
      <c r="A270" s="10">
        <f t="shared" si="48"/>
        <v>18</v>
      </c>
      <c r="B270" s="25" t="s">
        <v>196</v>
      </c>
      <c r="C270" s="26"/>
      <c r="D270" s="25"/>
      <c r="E270" s="25"/>
      <c r="F270" s="27">
        <v>3</v>
      </c>
      <c r="G270" s="10">
        <f>I269+1</f>
        <v>128</v>
      </c>
      <c r="H270" s="11" t="s">
        <v>9</v>
      </c>
      <c r="I270" s="3">
        <f t="shared" si="50"/>
        <v>130</v>
      </c>
      <c r="J270" s="13"/>
    </row>
    <row r="271" spans="1:15" ht="15.75" x14ac:dyDescent="0.25">
      <c r="A271" s="10">
        <f t="shared" si="48"/>
        <v>19</v>
      </c>
      <c r="B271" s="25" t="s">
        <v>197</v>
      </c>
      <c r="C271" s="26"/>
      <c r="D271" s="25"/>
      <c r="E271" s="25"/>
      <c r="F271" s="27">
        <v>3</v>
      </c>
      <c r="G271" s="25">
        <f>I270+1</f>
        <v>131</v>
      </c>
      <c r="H271" s="27" t="s">
        <v>9</v>
      </c>
      <c r="I271" s="3">
        <f t="shared" si="50"/>
        <v>133</v>
      </c>
      <c r="J271" s="13"/>
    </row>
    <row r="272" spans="1:15" ht="15.75" x14ac:dyDescent="0.25">
      <c r="A272" s="21">
        <f t="shared" si="48"/>
        <v>20</v>
      </c>
      <c r="B272" s="28" t="s">
        <v>198</v>
      </c>
      <c r="C272" s="29"/>
      <c r="D272" s="28"/>
      <c r="E272" s="28"/>
      <c r="F272" s="30">
        <v>10</v>
      </c>
      <c r="G272" s="28">
        <f>I271+1</f>
        <v>134</v>
      </c>
      <c r="H272" s="30" t="s">
        <v>9</v>
      </c>
      <c r="I272" s="31">
        <f t="shared" si="50"/>
        <v>143</v>
      </c>
      <c r="J272" s="22"/>
    </row>
  </sheetData>
  <mergeCells count="48">
    <mergeCell ref="A164:A165"/>
    <mergeCell ref="B164:B165"/>
    <mergeCell ref="C164:E164"/>
    <mergeCell ref="F164:F165"/>
    <mergeCell ref="G164:I165"/>
    <mergeCell ref="J164:J165"/>
    <mergeCell ref="B194:B195"/>
    <mergeCell ref="C194:E194"/>
    <mergeCell ref="F194:F195"/>
    <mergeCell ref="G194:I195"/>
    <mergeCell ref="J194:J195"/>
    <mergeCell ref="J71:J72"/>
    <mergeCell ref="A99:A100"/>
    <mergeCell ref="B99:B100"/>
    <mergeCell ref="C99:E99"/>
    <mergeCell ref="F99:F100"/>
    <mergeCell ref="G99:I100"/>
    <mergeCell ref="J99:J100"/>
    <mergeCell ref="A71:A72"/>
    <mergeCell ref="B71:B72"/>
    <mergeCell ref="C71:E71"/>
    <mergeCell ref="F71:F72"/>
    <mergeCell ref="G71:I72"/>
    <mergeCell ref="J6:J7"/>
    <mergeCell ref="A40:A41"/>
    <mergeCell ref="B40:B41"/>
    <mergeCell ref="C40:E40"/>
    <mergeCell ref="F40:F41"/>
    <mergeCell ref="G40:I41"/>
    <mergeCell ref="J40:J41"/>
    <mergeCell ref="A6:A7"/>
    <mergeCell ref="B6:B7"/>
    <mergeCell ref="C6:E6"/>
    <mergeCell ref="F6:F7"/>
    <mergeCell ref="G6:I7"/>
    <mergeCell ref="C225:E225"/>
    <mergeCell ref="F225:F226"/>
    <mergeCell ref="G225:I226"/>
    <mergeCell ref="J225:J226"/>
    <mergeCell ref="C251:E251"/>
    <mergeCell ref="F251:F252"/>
    <mergeCell ref="G251:I252"/>
    <mergeCell ref="J251:J252"/>
    <mergeCell ref="A194:A195"/>
    <mergeCell ref="A251:A252"/>
    <mergeCell ref="B251:B252"/>
    <mergeCell ref="A225:A226"/>
    <mergeCell ref="B225:B226"/>
  </mergeCells>
  <phoneticPr fontId="5"/>
  <pageMargins left="0.7" right="0.7" top="0.75" bottom="0.75" header="0.3" footer="0.3"/>
  <pageSetup paperSize="9" scale="71" orientation="portrait" verticalDpi="0" r:id="rId1"/>
  <headerFooter>
    <oddFooter>Page &amp;P</oddFooter>
  </headerFooter>
  <rowBreaks count="4" manualBreakCount="4">
    <brk id="36" max="9" man="1"/>
    <brk id="94" max="9" man="1"/>
    <brk id="159" max="9" man="1"/>
    <brk id="220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sqref="A1:XFD17"/>
    </sheetView>
  </sheetViews>
  <sheetFormatPr defaultRowHeight="13.5" x14ac:dyDescent="0.15"/>
  <cols>
    <col min="3" max="3" width="26.125" bestFit="1" customWidth="1"/>
    <col min="4" max="4" width="9" customWidth="1"/>
    <col min="5" max="5" width="28.25" bestFit="1" customWidth="1"/>
  </cols>
  <sheetData>
    <row r="1" spans="1:5" x14ac:dyDescent="0.15">
      <c r="A1" t="s">
        <v>268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1:5" x14ac:dyDescent="0.15">
      <c r="B17" t="s">
        <v>212</v>
      </c>
      <c r="C17" t="s">
        <v>265</v>
      </c>
      <c r="D17" t="s">
        <v>218</v>
      </c>
      <c r="E17" t="s">
        <v>238</v>
      </c>
    </row>
    <row r="18" spans="1:5" x14ac:dyDescent="0.15">
      <c r="B18" t="s">
        <v>212</v>
      </c>
      <c r="C18" t="s">
        <v>253</v>
      </c>
      <c r="D18" t="s">
        <v>218</v>
      </c>
      <c r="E18" t="s">
        <v>239</v>
      </c>
    </row>
    <row r="19" spans="1:5" x14ac:dyDescent="0.15">
      <c r="B19" t="s">
        <v>206</v>
      </c>
      <c r="C19" t="s">
        <v>215</v>
      </c>
      <c r="D19" t="s">
        <v>217</v>
      </c>
      <c r="E19" t="s">
        <v>240</v>
      </c>
    </row>
    <row r="20" spans="1:5" x14ac:dyDescent="0.15">
      <c r="B20" t="s">
        <v>208</v>
      </c>
      <c r="C20" t="s">
        <v>269</v>
      </c>
      <c r="D20" t="s">
        <v>219</v>
      </c>
      <c r="E20" t="s">
        <v>241</v>
      </c>
    </row>
    <row r="21" spans="1:5" x14ac:dyDescent="0.15">
      <c r="B21" t="s">
        <v>208</v>
      </c>
      <c r="C21" t="s">
        <v>254</v>
      </c>
      <c r="D21" t="s">
        <v>219</v>
      </c>
      <c r="E21" t="s">
        <v>242</v>
      </c>
    </row>
    <row r="22" spans="1:5" x14ac:dyDescent="0.15">
      <c r="B22" t="s">
        <v>208</v>
      </c>
      <c r="C22" t="s">
        <v>255</v>
      </c>
      <c r="D22" t="s">
        <v>219</v>
      </c>
      <c r="E22" t="s">
        <v>243</v>
      </c>
    </row>
    <row r="23" spans="1:5" x14ac:dyDescent="0.15">
      <c r="B23" t="s">
        <v>208</v>
      </c>
      <c r="C23" t="s">
        <v>256</v>
      </c>
      <c r="D23" t="s">
        <v>219</v>
      </c>
      <c r="E23" t="s">
        <v>244</v>
      </c>
    </row>
    <row r="24" spans="1:5" x14ac:dyDescent="0.15">
      <c r="B24" t="s">
        <v>207</v>
      </c>
      <c r="C24" t="s">
        <v>266</v>
      </c>
      <c r="D24" t="s">
        <v>218</v>
      </c>
      <c r="E24" t="s">
        <v>245</v>
      </c>
    </row>
    <row r="25" spans="1:5" x14ac:dyDescent="0.15">
      <c r="B25" t="s">
        <v>209</v>
      </c>
      <c r="C25" t="s">
        <v>25</v>
      </c>
      <c r="D25" t="s">
        <v>221</v>
      </c>
      <c r="E25" t="s">
        <v>246</v>
      </c>
    </row>
    <row r="26" spans="1:5" x14ac:dyDescent="0.15">
      <c r="B26" t="s">
        <v>208</v>
      </c>
      <c r="C26" t="s">
        <v>195</v>
      </c>
      <c r="D26" t="s">
        <v>219</v>
      </c>
      <c r="E26" t="s">
        <v>247</v>
      </c>
    </row>
    <row r="27" spans="1:5" x14ac:dyDescent="0.15">
      <c r="B27" t="s">
        <v>204</v>
      </c>
      <c r="C27" t="s">
        <v>196</v>
      </c>
      <c r="D27" t="s">
        <v>216</v>
      </c>
      <c r="E27" t="s">
        <v>248</v>
      </c>
    </row>
    <row r="28" spans="1:5" x14ac:dyDescent="0.15">
      <c r="B28" t="s">
        <v>204</v>
      </c>
      <c r="C28" t="s">
        <v>197</v>
      </c>
      <c r="D28" t="s">
        <v>216</v>
      </c>
      <c r="E28" t="s">
        <v>249</v>
      </c>
    </row>
    <row r="29" spans="1:5" x14ac:dyDescent="0.15">
      <c r="B29" t="s">
        <v>210</v>
      </c>
      <c r="C29" t="s">
        <v>198</v>
      </c>
      <c r="D29" t="s">
        <v>222</v>
      </c>
      <c r="E29" t="s">
        <v>250</v>
      </c>
    </row>
    <row r="30" spans="1:5" x14ac:dyDescent="0.15">
      <c r="A30" t="s">
        <v>267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7"/>
    </sheetView>
  </sheetViews>
  <sheetFormatPr defaultRowHeight="13.5" x14ac:dyDescent="0.15"/>
  <cols>
    <col min="3" max="3" width="21.625" bestFit="1" customWidth="1"/>
    <col min="4" max="4" width="8.75" customWidth="1"/>
    <col min="5" max="5" width="57.75" bestFit="1" customWidth="1"/>
  </cols>
  <sheetData>
    <row r="1" spans="1:5" x14ac:dyDescent="0.15">
      <c r="A1" t="s">
        <v>315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272</v>
      </c>
      <c r="C18" t="s">
        <v>270</v>
      </c>
      <c r="D18" t="s">
        <v>218</v>
      </c>
      <c r="E18" t="s">
        <v>279</v>
      </c>
    </row>
    <row r="19" spans="2:5" x14ac:dyDescent="0.15">
      <c r="B19" t="s">
        <v>273</v>
      </c>
      <c r="C19" t="s">
        <v>271</v>
      </c>
      <c r="D19" t="s">
        <v>217</v>
      </c>
      <c r="E19" t="s">
        <v>280</v>
      </c>
    </row>
    <row r="20" spans="2:5" x14ac:dyDescent="0.15">
      <c r="B20" t="s">
        <v>272</v>
      </c>
      <c r="C20" t="s">
        <v>304</v>
      </c>
      <c r="D20" t="s">
        <v>218</v>
      </c>
      <c r="E20" t="s">
        <v>281</v>
      </c>
    </row>
    <row r="21" spans="2:5" x14ac:dyDescent="0.15">
      <c r="B21" t="s">
        <v>272</v>
      </c>
      <c r="C21" t="s">
        <v>305</v>
      </c>
      <c r="D21" t="s">
        <v>218</v>
      </c>
      <c r="E21" t="s">
        <v>282</v>
      </c>
    </row>
    <row r="22" spans="2:5" x14ac:dyDescent="0.15">
      <c r="B22" t="s">
        <v>272</v>
      </c>
      <c r="C22" t="s">
        <v>306</v>
      </c>
      <c r="D22" t="s">
        <v>218</v>
      </c>
      <c r="E22" t="s">
        <v>283</v>
      </c>
    </row>
    <row r="23" spans="2:5" x14ac:dyDescent="0.15">
      <c r="B23" t="s">
        <v>274</v>
      </c>
      <c r="C23" t="s">
        <v>298</v>
      </c>
      <c r="D23" t="s">
        <v>219</v>
      </c>
      <c r="E23" t="s">
        <v>284</v>
      </c>
    </row>
    <row r="24" spans="2:5" x14ac:dyDescent="0.15">
      <c r="B24" t="s">
        <v>274</v>
      </c>
      <c r="C24" t="s">
        <v>299</v>
      </c>
      <c r="D24" t="s">
        <v>219</v>
      </c>
      <c r="E24" t="s">
        <v>285</v>
      </c>
    </row>
    <row r="25" spans="2:5" x14ac:dyDescent="0.15">
      <c r="B25" t="s">
        <v>272</v>
      </c>
      <c r="C25" t="s">
        <v>313</v>
      </c>
      <c r="D25" t="s">
        <v>218</v>
      </c>
      <c r="E25" t="s">
        <v>286</v>
      </c>
    </row>
    <row r="26" spans="2:5" x14ac:dyDescent="0.15">
      <c r="B26" t="s">
        <v>272</v>
      </c>
      <c r="C26" t="s">
        <v>314</v>
      </c>
      <c r="D26" t="s">
        <v>218</v>
      </c>
      <c r="E26" t="s">
        <v>287</v>
      </c>
    </row>
    <row r="27" spans="2:5" x14ac:dyDescent="0.15">
      <c r="B27" t="s">
        <v>273</v>
      </c>
      <c r="C27" t="s">
        <v>307</v>
      </c>
      <c r="D27" t="s">
        <v>217</v>
      </c>
      <c r="E27" t="s">
        <v>288</v>
      </c>
    </row>
    <row r="28" spans="2:5" x14ac:dyDescent="0.15">
      <c r="B28" t="s">
        <v>275</v>
      </c>
      <c r="C28" t="s">
        <v>308</v>
      </c>
      <c r="D28" t="s">
        <v>216</v>
      </c>
      <c r="E28" t="s">
        <v>289</v>
      </c>
    </row>
    <row r="29" spans="2:5" x14ac:dyDescent="0.15">
      <c r="B29" t="s">
        <v>274</v>
      </c>
      <c r="C29" t="s">
        <v>300</v>
      </c>
      <c r="D29" t="s">
        <v>219</v>
      </c>
      <c r="E29" t="s">
        <v>290</v>
      </c>
    </row>
    <row r="30" spans="2:5" x14ac:dyDescent="0.15">
      <c r="B30" t="s">
        <v>274</v>
      </c>
      <c r="C30" t="s">
        <v>301</v>
      </c>
      <c r="D30" t="s">
        <v>219</v>
      </c>
      <c r="E30" t="s">
        <v>291</v>
      </c>
    </row>
    <row r="31" spans="2:5" x14ac:dyDescent="0.15">
      <c r="B31" t="s">
        <v>274</v>
      </c>
      <c r="C31" t="s">
        <v>302</v>
      </c>
      <c r="D31" t="s">
        <v>219</v>
      </c>
      <c r="E31" t="s">
        <v>292</v>
      </c>
    </row>
    <row r="32" spans="2:5" x14ac:dyDescent="0.15">
      <c r="B32" t="s">
        <v>274</v>
      </c>
      <c r="C32" t="s">
        <v>303</v>
      </c>
      <c r="D32" t="s">
        <v>218</v>
      </c>
      <c r="E32" t="s">
        <v>293</v>
      </c>
    </row>
    <row r="33" spans="1:5" x14ac:dyDescent="0.15">
      <c r="B33" t="s">
        <v>274</v>
      </c>
      <c r="C33" t="s">
        <v>309</v>
      </c>
      <c r="D33" t="s">
        <v>219</v>
      </c>
      <c r="E33" t="s">
        <v>294</v>
      </c>
    </row>
    <row r="34" spans="1:5" x14ac:dyDescent="0.15">
      <c r="B34" t="s">
        <v>274</v>
      </c>
      <c r="C34" t="s">
        <v>310</v>
      </c>
      <c r="D34" t="s">
        <v>219</v>
      </c>
      <c r="E34" t="s">
        <v>295</v>
      </c>
    </row>
    <row r="35" spans="1:5" x14ac:dyDescent="0.15">
      <c r="B35" t="s">
        <v>274</v>
      </c>
      <c r="C35" t="s">
        <v>311</v>
      </c>
      <c r="D35" t="s">
        <v>219</v>
      </c>
      <c r="E35" t="s">
        <v>296</v>
      </c>
    </row>
    <row r="36" spans="1:5" x14ac:dyDescent="0.15">
      <c r="B36" t="s">
        <v>274</v>
      </c>
      <c r="C36" t="s">
        <v>312</v>
      </c>
      <c r="D36" t="s">
        <v>218</v>
      </c>
      <c r="E36" t="s">
        <v>297</v>
      </c>
    </row>
    <row r="37" spans="1:5" x14ac:dyDescent="0.15">
      <c r="B37" t="s">
        <v>276</v>
      </c>
      <c r="C37" t="s">
        <v>25</v>
      </c>
      <c r="D37" t="s">
        <v>278</v>
      </c>
      <c r="E37" t="s">
        <v>246</v>
      </c>
    </row>
    <row r="38" spans="1:5" x14ac:dyDescent="0.15">
      <c r="B38" t="s">
        <v>274</v>
      </c>
      <c r="C38" t="s">
        <v>195</v>
      </c>
      <c r="D38" t="s">
        <v>219</v>
      </c>
      <c r="E38" t="s">
        <v>247</v>
      </c>
    </row>
    <row r="39" spans="1:5" x14ac:dyDescent="0.15">
      <c r="B39" t="s">
        <v>275</v>
      </c>
      <c r="C39" t="s">
        <v>196</v>
      </c>
      <c r="D39" t="s">
        <v>216</v>
      </c>
      <c r="E39" t="s">
        <v>248</v>
      </c>
    </row>
    <row r="40" spans="1:5" x14ac:dyDescent="0.15">
      <c r="B40" t="s">
        <v>275</v>
      </c>
      <c r="C40" t="s">
        <v>197</v>
      </c>
      <c r="D40" t="s">
        <v>216</v>
      </c>
      <c r="E40" t="s">
        <v>249</v>
      </c>
    </row>
    <row r="41" spans="1:5" x14ac:dyDescent="0.15">
      <c r="B41" t="s">
        <v>277</v>
      </c>
      <c r="C41" t="s">
        <v>198</v>
      </c>
      <c r="D41" t="s">
        <v>222</v>
      </c>
      <c r="E41" t="s">
        <v>250</v>
      </c>
    </row>
    <row r="42" spans="1:5" x14ac:dyDescent="0.15">
      <c r="A42" t="s">
        <v>316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XFD17"/>
    </sheetView>
  </sheetViews>
  <sheetFormatPr defaultRowHeight="13.5" x14ac:dyDescent="0.15"/>
  <cols>
    <col min="3" max="3" width="19.875" customWidth="1"/>
    <col min="4" max="4" width="10" customWidth="1"/>
  </cols>
  <sheetData>
    <row r="1" spans="1:5" x14ac:dyDescent="0.15">
      <c r="A1" t="s">
        <v>350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205</v>
      </c>
      <c r="C18" t="s">
        <v>317</v>
      </c>
      <c r="D18" t="s">
        <v>218</v>
      </c>
      <c r="E18" t="s">
        <v>324</v>
      </c>
    </row>
    <row r="19" spans="2:5" x14ac:dyDescent="0.15">
      <c r="B19" t="s">
        <v>211</v>
      </c>
      <c r="C19" t="s">
        <v>318</v>
      </c>
      <c r="D19" t="s">
        <v>217</v>
      </c>
      <c r="E19" t="s">
        <v>325</v>
      </c>
    </row>
    <row r="20" spans="2:5" x14ac:dyDescent="0.15">
      <c r="B20" t="s">
        <v>319</v>
      </c>
      <c r="C20" t="s">
        <v>338</v>
      </c>
      <c r="D20" t="s">
        <v>321</v>
      </c>
      <c r="E20" t="s">
        <v>326</v>
      </c>
    </row>
    <row r="21" spans="2:5" x14ac:dyDescent="0.15">
      <c r="B21" t="s">
        <v>319</v>
      </c>
      <c r="C21" t="s">
        <v>339</v>
      </c>
      <c r="D21" t="s">
        <v>321</v>
      </c>
      <c r="E21" t="s">
        <v>327</v>
      </c>
    </row>
    <row r="22" spans="2:5" x14ac:dyDescent="0.15">
      <c r="B22" t="s">
        <v>319</v>
      </c>
      <c r="C22" t="s">
        <v>347</v>
      </c>
      <c r="D22" t="s">
        <v>321</v>
      </c>
      <c r="E22" t="s">
        <v>328</v>
      </c>
    </row>
    <row r="23" spans="2:5" x14ac:dyDescent="0.15">
      <c r="B23" t="s">
        <v>319</v>
      </c>
      <c r="C23" t="s">
        <v>340</v>
      </c>
      <c r="D23" t="s">
        <v>321</v>
      </c>
      <c r="E23" t="s">
        <v>329</v>
      </c>
    </row>
    <row r="24" spans="2:5" x14ac:dyDescent="0.15">
      <c r="B24" t="s">
        <v>319</v>
      </c>
      <c r="C24" t="s">
        <v>341</v>
      </c>
      <c r="D24" t="s">
        <v>321</v>
      </c>
      <c r="E24" t="s">
        <v>330</v>
      </c>
    </row>
    <row r="25" spans="2:5" x14ac:dyDescent="0.15">
      <c r="B25" t="s">
        <v>319</v>
      </c>
      <c r="C25" t="s">
        <v>342</v>
      </c>
      <c r="D25" t="s">
        <v>321</v>
      </c>
      <c r="E25" t="s">
        <v>331</v>
      </c>
    </row>
    <row r="26" spans="2:5" x14ac:dyDescent="0.15">
      <c r="B26" t="s">
        <v>319</v>
      </c>
      <c r="C26" t="s">
        <v>348</v>
      </c>
      <c r="D26" t="s">
        <v>322</v>
      </c>
      <c r="E26" t="s">
        <v>332</v>
      </c>
    </row>
    <row r="27" spans="2:5" x14ac:dyDescent="0.15">
      <c r="B27" t="s">
        <v>319</v>
      </c>
      <c r="C27" t="s">
        <v>349</v>
      </c>
      <c r="D27" t="s">
        <v>321</v>
      </c>
      <c r="E27" t="s">
        <v>333</v>
      </c>
    </row>
    <row r="28" spans="2:5" x14ac:dyDescent="0.15">
      <c r="B28" t="s">
        <v>212</v>
      </c>
      <c r="C28" t="s">
        <v>343</v>
      </c>
      <c r="D28" t="s">
        <v>218</v>
      </c>
      <c r="E28" t="s">
        <v>334</v>
      </c>
    </row>
    <row r="29" spans="2:5" x14ac:dyDescent="0.15">
      <c r="B29" t="s">
        <v>207</v>
      </c>
      <c r="C29" t="s">
        <v>344</v>
      </c>
      <c r="D29" t="s">
        <v>218</v>
      </c>
      <c r="E29" t="s">
        <v>335</v>
      </c>
    </row>
    <row r="30" spans="2:5" x14ac:dyDescent="0.15">
      <c r="B30" t="s">
        <v>207</v>
      </c>
      <c r="C30" t="s">
        <v>345</v>
      </c>
      <c r="D30" t="s">
        <v>218</v>
      </c>
      <c r="E30" t="s">
        <v>336</v>
      </c>
    </row>
    <row r="31" spans="2:5" x14ac:dyDescent="0.15">
      <c r="B31" t="s">
        <v>207</v>
      </c>
      <c r="C31" t="s">
        <v>346</v>
      </c>
      <c r="D31" t="s">
        <v>218</v>
      </c>
      <c r="E31" t="s">
        <v>337</v>
      </c>
    </row>
    <row r="32" spans="2:5" x14ac:dyDescent="0.15">
      <c r="B32" t="s">
        <v>207</v>
      </c>
      <c r="C32" t="s">
        <v>312</v>
      </c>
      <c r="D32" t="s">
        <v>218</v>
      </c>
      <c r="E32" t="s">
        <v>297</v>
      </c>
    </row>
    <row r="33" spans="1:5" x14ac:dyDescent="0.15">
      <c r="B33" t="s">
        <v>320</v>
      </c>
      <c r="C33" t="s">
        <v>25</v>
      </c>
      <c r="D33" t="s">
        <v>323</v>
      </c>
      <c r="E33" t="s">
        <v>246</v>
      </c>
    </row>
    <row r="34" spans="1:5" x14ac:dyDescent="0.15">
      <c r="B34" t="s">
        <v>208</v>
      </c>
      <c r="C34" t="s">
        <v>195</v>
      </c>
      <c r="D34" t="s">
        <v>219</v>
      </c>
      <c r="E34" t="s">
        <v>247</v>
      </c>
    </row>
    <row r="35" spans="1:5" x14ac:dyDescent="0.15">
      <c r="B35" t="s">
        <v>204</v>
      </c>
      <c r="C35" t="s">
        <v>196</v>
      </c>
      <c r="D35" t="s">
        <v>216</v>
      </c>
      <c r="E35" t="s">
        <v>248</v>
      </c>
    </row>
    <row r="36" spans="1:5" x14ac:dyDescent="0.15">
      <c r="B36" t="s">
        <v>204</v>
      </c>
      <c r="C36" t="s">
        <v>197</v>
      </c>
      <c r="D36" t="s">
        <v>216</v>
      </c>
      <c r="E36" t="s">
        <v>249</v>
      </c>
    </row>
    <row r="37" spans="1:5" x14ac:dyDescent="0.15">
      <c r="B37" t="s">
        <v>210</v>
      </c>
      <c r="C37" t="s">
        <v>198</v>
      </c>
      <c r="D37" t="s">
        <v>222</v>
      </c>
      <c r="E37" t="s">
        <v>250</v>
      </c>
    </row>
    <row r="38" spans="1:5" x14ac:dyDescent="0.15">
      <c r="A38" t="s">
        <v>267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sqref="A1:XFD17"/>
    </sheetView>
  </sheetViews>
  <sheetFormatPr defaultRowHeight="13.5" x14ac:dyDescent="0.15"/>
  <cols>
    <col min="3" max="3" width="60.375" bestFit="1" customWidth="1"/>
    <col min="4" max="4" width="8.75" customWidth="1"/>
  </cols>
  <sheetData>
    <row r="1" spans="1:5" x14ac:dyDescent="0.15">
      <c r="A1" t="s">
        <v>457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212</v>
      </c>
      <c r="C18" t="s">
        <v>351</v>
      </c>
      <c r="D18" t="s">
        <v>218</v>
      </c>
      <c r="E18" t="s">
        <v>356</v>
      </c>
    </row>
    <row r="19" spans="2:5" x14ac:dyDescent="0.15">
      <c r="B19" t="s">
        <v>211</v>
      </c>
      <c r="C19" t="s">
        <v>352</v>
      </c>
      <c r="D19" t="s">
        <v>217</v>
      </c>
      <c r="E19" t="s">
        <v>357</v>
      </c>
    </row>
    <row r="20" spans="2:5" x14ac:dyDescent="0.15">
      <c r="B20" t="s">
        <v>212</v>
      </c>
      <c r="C20" t="s">
        <v>430</v>
      </c>
      <c r="D20" t="s">
        <v>218</v>
      </c>
      <c r="E20" t="s">
        <v>358</v>
      </c>
    </row>
    <row r="21" spans="2:5" x14ac:dyDescent="0.15">
      <c r="B21" t="s">
        <v>213</v>
      </c>
      <c r="C21" t="s">
        <v>431</v>
      </c>
      <c r="D21" t="s">
        <v>219</v>
      </c>
      <c r="E21" t="s">
        <v>359</v>
      </c>
    </row>
    <row r="22" spans="2:5" x14ac:dyDescent="0.15">
      <c r="B22" t="s">
        <v>213</v>
      </c>
      <c r="C22" t="s">
        <v>418</v>
      </c>
      <c r="D22" t="s">
        <v>219</v>
      </c>
      <c r="E22" t="s">
        <v>360</v>
      </c>
    </row>
    <row r="23" spans="2:5" x14ac:dyDescent="0.15">
      <c r="B23" t="s">
        <v>208</v>
      </c>
      <c r="C23" t="s">
        <v>419</v>
      </c>
      <c r="D23" t="s">
        <v>219</v>
      </c>
      <c r="E23" t="s">
        <v>361</v>
      </c>
    </row>
    <row r="24" spans="2:5" x14ac:dyDescent="0.15">
      <c r="B24" t="s">
        <v>208</v>
      </c>
      <c r="C24" t="s">
        <v>420</v>
      </c>
      <c r="D24" t="s">
        <v>219</v>
      </c>
      <c r="E24" t="s">
        <v>362</v>
      </c>
    </row>
    <row r="25" spans="2:5" x14ac:dyDescent="0.15">
      <c r="B25" t="s">
        <v>208</v>
      </c>
      <c r="C25" t="s">
        <v>421</v>
      </c>
      <c r="D25" t="s">
        <v>219</v>
      </c>
      <c r="E25" t="s">
        <v>363</v>
      </c>
    </row>
    <row r="26" spans="2:5" x14ac:dyDescent="0.15">
      <c r="B26" t="s">
        <v>208</v>
      </c>
      <c r="C26" t="s">
        <v>422</v>
      </c>
      <c r="D26" t="s">
        <v>219</v>
      </c>
      <c r="E26" t="s">
        <v>364</v>
      </c>
    </row>
    <row r="27" spans="2:5" x14ac:dyDescent="0.15">
      <c r="B27" t="s">
        <v>208</v>
      </c>
      <c r="C27" t="s">
        <v>423</v>
      </c>
      <c r="D27" t="s">
        <v>219</v>
      </c>
      <c r="E27" t="s">
        <v>365</v>
      </c>
    </row>
    <row r="28" spans="2:5" x14ac:dyDescent="0.15">
      <c r="B28" t="s">
        <v>208</v>
      </c>
      <c r="C28" t="s">
        <v>424</v>
      </c>
      <c r="D28" t="s">
        <v>219</v>
      </c>
      <c r="E28" t="s">
        <v>366</v>
      </c>
    </row>
    <row r="29" spans="2:5" x14ac:dyDescent="0.15">
      <c r="B29" t="s">
        <v>208</v>
      </c>
      <c r="C29" t="s">
        <v>425</v>
      </c>
      <c r="D29" t="s">
        <v>219</v>
      </c>
      <c r="E29" t="s">
        <v>367</v>
      </c>
    </row>
    <row r="30" spans="2:5" x14ac:dyDescent="0.15">
      <c r="B30" t="s">
        <v>208</v>
      </c>
      <c r="C30" t="s">
        <v>426</v>
      </c>
      <c r="D30" t="s">
        <v>219</v>
      </c>
      <c r="E30" t="s">
        <v>368</v>
      </c>
    </row>
    <row r="31" spans="2:5" x14ac:dyDescent="0.15">
      <c r="B31" t="s">
        <v>208</v>
      </c>
      <c r="C31" t="s">
        <v>427</v>
      </c>
      <c r="D31" t="s">
        <v>219</v>
      </c>
      <c r="E31" t="s">
        <v>369</v>
      </c>
    </row>
    <row r="32" spans="2:5" x14ac:dyDescent="0.15">
      <c r="B32" t="s">
        <v>208</v>
      </c>
      <c r="C32" t="s">
        <v>428</v>
      </c>
      <c r="D32" t="s">
        <v>219</v>
      </c>
      <c r="E32" t="s">
        <v>370</v>
      </c>
    </row>
    <row r="33" spans="2:5" x14ac:dyDescent="0.15">
      <c r="B33" t="s">
        <v>208</v>
      </c>
      <c r="C33" t="s">
        <v>429</v>
      </c>
      <c r="D33" t="s">
        <v>219</v>
      </c>
      <c r="E33" t="s">
        <v>371</v>
      </c>
    </row>
    <row r="34" spans="2:5" x14ac:dyDescent="0.15">
      <c r="B34" t="s">
        <v>213</v>
      </c>
      <c r="C34" t="s">
        <v>432</v>
      </c>
      <c r="D34" t="s">
        <v>219</v>
      </c>
      <c r="E34" t="s">
        <v>372</v>
      </c>
    </row>
    <row r="35" spans="2:5" x14ac:dyDescent="0.15">
      <c r="B35" t="s">
        <v>319</v>
      </c>
      <c r="C35" t="s">
        <v>433</v>
      </c>
      <c r="D35" t="s">
        <v>322</v>
      </c>
      <c r="E35" t="s">
        <v>373</v>
      </c>
    </row>
    <row r="36" spans="2:5" x14ac:dyDescent="0.15">
      <c r="B36" t="s">
        <v>213</v>
      </c>
      <c r="C36" t="s">
        <v>434</v>
      </c>
      <c r="D36" t="s">
        <v>219</v>
      </c>
      <c r="E36" t="s">
        <v>374</v>
      </c>
    </row>
    <row r="37" spans="2:5" x14ac:dyDescent="0.15">
      <c r="B37" t="s">
        <v>319</v>
      </c>
      <c r="C37" t="s">
        <v>435</v>
      </c>
      <c r="D37" t="s">
        <v>354</v>
      </c>
      <c r="E37" t="s">
        <v>375</v>
      </c>
    </row>
    <row r="38" spans="2:5" x14ac:dyDescent="0.15">
      <c r="B38" t="s">
        <v>319</v>
      </c>
      <c r="C38" t="s">
        <v>436</v>
      </c>
      <c r="D38" t="s">
        <v>354</v>
      </c>
      <c r="E38" t="s">
        <v>376</v>
      </c>
    </row>
    <row r="39" spans="2:5" x14ac:dyDescent="0.15">
      <c r="B39" t="s">
        <v>213</v>
      </c>
      <c r="C39" t="s">
        <v>437</v>
      </c>
      <c r="D39" t="s">
        <v>219</v>
      </c>
      <c r="E39" t="s">
        <v>377</v>
      </c>
    </row>
    <row r="40" spans="2:5" x14ac:dyDescent="0.15">
      <c r="B40" t="s">
        <v>213</v>
      </c>
      <c r="C40" t="s">
        <v>438</v>
      </c>
      <c r="D40" t="s">
        <v>219</v>
      </c>
      <c r="E40" t="s">
        <v>378</v>
      </c>
    </row>
    <row r="41" spans="2:5" x14ac:dyDescent="0.15">
      <c r="B41" t="s">
        <v>207</v>
      </c>
      <c r="C41" t="s">
        <v>439</v>
      </c>
      <c r="D41" t="s">
        <v>218</v>
      </c>
      <c r="E41" t="s">
        <v>379</v>
      </c>
    </row>
    <row r="42" spans="2:5" x14ac:dyDescent="0.15">
      <c r="B42" t="s">
        <v>208</v>
      </c>
      <c r="C42" t="s">
        <v>408</v>
      </c>
      <c r="D42" t="s">
        <v>219</v>
      </c>
      <c r="E42" t="s">
        <v>380</v>
      </c>
    </row>
    <row r="43" spans="2:5" x14ac:dyDescent="0.15">
      <c r="B43" t="s">
        <v>207</v>
      </c>
      <c r="C43" t="s">
        <v>440</v>
      </c>
      <c r="D43" t="s">
        <v>218</v>
      </c>
      <c r="E43" t="s">
        <v>381</v>
      </c>
    </row>
    <row r="44" spans="2:5" x14ac:dyDescent="0.15">
      <c r="B44" t="s">
        <v>213</v>
      </c>
      <c r="C44" t="s">
        <v>441</v>
      </c>
      <c r="D44" t="s">
        <v>219</v>
      </c>
      <c r="E44" t="s">
        <v>382</v>
      </c>
    </row>
    <row r="45" spans="2:5" x14ac:dyDescent="0.15">
      <c r="B45" t="s">
        <v>207</v>
      </c>
      <c r="C45" t="s">
        <v>442</v>
      </c>
      <c r="D45" t="s">
        <v>218</v>
      </c>
      <c r="E45" t="s">
        <v>383</v>
      </c>
    </row>
    <row r="46" spans="2:5" x14ac:dyDescent="0.15">
      <c r="B46" t="s">
        <v>208</v>
      </c>
      <c r="C46" t="s">
        <v>443</v>
      </c>
      <c r="D46" t="s">
        <v>219</v>
      </c>
      <c r="E46" t="s">
        <v>384</v>
      </c>
    </row>
    <row r="47" spans="2:5" x14ac:dyDescent="0.15">
      <c r="B47" t="s">
        <v>208</v>
      </c>
      <c r="C47" t="s">
        <v>444</v>
      </c>
      <c r="D47" t="s">
        <v>219</v>
      </c>
      <c r="E47" t="s">
        <v>385</v>
      </c>
    </row>
    <row r="48" spans="2:5" x14ac:dyDescent="0.15">
      <c r="B48" t="s">
        <v>208</v>
      </c>
      <c r="C48" t="s">
        <v>409</v>
      </c>
      <c r="D48" t="s">
        <v>219</v>
      </c>
      <c r="E48" t="s">
        <v>386</v>
      </c>
    </row>
    <row r="49" spans="2:5" x14ac:dyDescent="0.15">
      <c r="B49" t="s">
        <v>208</v>
      </c>
      <c r="C49" t="s">
        <v>445</v>
      </c>
      <c r="D49" t="s">
        <v>219</v>
      </c>
      <c r="E49" t="s">
        <v>387</v>
      </c>
    </row>
    <row r="50" spans="2:5" x14ac:dyDescent="0.15">
      <c r="B50" t="s">
        <v>319</v>
      </c>
      <c r="C50" t="s">
        <v>446</v>
      </c>
      <c r="D50" t="s">
        <v>321</v>
      </c>
      <c r="E50" t="s">
        <v>388</v>
      </c>
    </row>
    <row r="51" spans="2:5" x14ac:dyDescent="0.15">
      <c r="B51" t="s">
        <v>208</v>
      </c>
      <c r="C51" t="s">
        <v>410</v>
      </c>
      <c r="D51" t="s">
        <v>219</v>
      </c>
      <c r="E51" t="s">
        <v>389</v>
      </c>
    </row>
    <row r="52" spans="2:5" x14ac:dyDescent="0.15">
      <c r="B52" t="s">
        <v>208</v>
      </c>
      <c r="C52" t="s">
        <v>411</v>
      </c>
      <c r="D52" t="s">
        <v>219</v>
      </c>
      <c r="E52" t="s">
        <v>390</v>
      </c>
    </row>
    <row r="53" spans="2:5" x14ac:dyDescent="0.15">
      <c r="B53" t="s">
        <v>319</v>
      </c>
      <c r="C53" t="s">
        <v>447</v>
      </c>
      <c r="D53" t="s">
        <v>322</v>
      </c>
      <c r="E53" t="s">
        <v>391</v>
      </c>
    </row>
    <row r="54" spans="2:5" x14ac:dyDescent="0.15">
      <c r="B54" t="s">
        <v>208</v>
      </c>
      <c r="C54" t="s">
        <v>412</v>
      </c>
      <c r="D54" t="s">
        <v>219</v>
      </c>
      <c r="E54" t="s">
        <v>392</v>
      </c>
    </row>
    <row r="55" spans="2:5" x14ac:dyDescent="0.15">
      <c r="B55" t="s">
        <v>207</v>
      </c>
      <c r="C55" t="s">
        <v>413</v>
      </c>
      <c r="D55" t="s">
        <v>218</v>
      </c>
      <c r="E55" t="s">
        <v>393</v>
      </c>
    </row>
    <row r="56" spans="2:5" x14ac:dyDescent="0.15">
      <c r="B56" t="s">
        <v>208</v>
      </c>
      <c r="C56" t="s">
        <v>448</v>
      </c>
      <c r="D56" t="s">
        <v>219</v>
      </c>
      <c r="E56" t="s">
        <v>394</v>
      </c>
    </row>
    <row r="57" spans="2:5" x14ac:dyDescent="0.15">
      <c r="B57" t="s">
        <v>319</v>
      </c>
      <c r="C57" t="s">
        <v>414</v>
      </c>
      <c r="D57" t="s">
        <v>322</v>
      </c>
      <c r="E57" t="s">
        <v>395</v>
      </c>
    </row>
    <row r="58" spans="2:5" x14ac:dyDescent="0.15">
      <c r="B58" t="s">
        <v>319</v>
      </c>
      <c r="C58" t="s">
        <v>449</v>
      </c>
      <c r="D58" t="s">
        <v>322</v>
      </c>
      <c r="E58" t="s">
        <v>396</v>
      </c>
    </row>
    <row r="59" spans="2:5" x14ac:dyDescent="0.15">
      <c r="B59" t="s">
        <v>319</v>
      </c>
      <c r="C59" t="s">
        <v>450</v>
      </c>
      <c r="D59" t="s">
        <v>322</v>
      </c>
      <c r="E59" t="s">
        <v>397</v>
      </c>
    </row>
    <row r="60" spans="2:5" x14ac:dyDescent="0.15">
      <c r="B60" t="s">
        <v>319</v>
      </c>
      <c r="C60" t="s">
        <v>451</v>
      </c>
      <c r="D60" t="s">
        <v>322</v>
      </c>
      <c r="E60" t="s">
        <v>398</v>
      </c>
    </row>
    <row r="61" spans="2:5" x14ac:dyDescent="0.15">
      <c r="B61" t="s">
        <v>208</v>
      </c>
      <c r="C61" t="s">
        <v>452</v>
      </c>
      <c r="D61" t="s">
        <v>219</v>
      </c>
      <c r="E61" t="s">
        <v>399</v>
      </c>
    </row>
    <row r="62" spans="2:5" x14ac:dyDescent="0.15">
      <c r="B62" t="s">
        <v>208</v>
      </c>
      <c r="C62" t="s">
        <v>453</v>
      </c>
      <c r="D62" t="s">
        <v>219</v>
      </c>
      <c r="E62" t="s">
        <v>400</v>
      </c>
    </row>
    <row r="63" spans="2:5" x14ac:dyDescent="0.15">
      <c r="B63" t="s">
        <v>208</v>
      </c>
      <c r="C63" t="s">
        <v>454</v>
      </c>
      <c r="D63" t="s">
        <v>219</v>
      </c>
      <c r="E63" t="s">
        <v>401</v>
      </c>
    </row>
    <row r="64" spans="2:5" x14ac:dyDescent="0.15">
      <c r="B64" t="s">
        <v>208</v>
      </c>
      <c r="C64" t="s">
        <v>415</v>
      </c>
      <c r="D64" t="s">
        <v>219</v>
      </c>
      <c r="E64" t="s">
        <v>402</v>
      </c>
    </row>
    <row r="65" spans="1:5" x14ac:dyDescent="0.15">
      <c r="B65" t="s">
        <v>208</v>
      </c>
      <c r="C65" t="s">
        <v>155</v>
      </c>
      <c r="D65" t="s">
        <v>219</v>
      </c>
      <c r="E65" t="s">
        <v>403</v>
      </c>
    </row>
    <row r="66" spans="1:5" x14ac:dyDescent="0.15">
      <c r="B66" t="s">
        <v>208</v>
      </c>
      <c r="C66" t="s">
        <v>416</v>
      </c>
      <c r="D66" t="s">
        <v>219</v>
      </c>
      <c r="E66" t="s">
        <v>404</v>
      </c>
    </row>
    <row r="67" spans="1:5" x14ac:dyDescent="0.15">
      <c r="B67" t="s">
        <v>208</v>
      </c>
      <c r="C67" t="s">
        <v>455</v>
      </c>
      <c r="D67" t="s">
        <v>219</v>
      </c>
      <c r="E67" t="s">
        <v>405</v>
      </c>
    </row>
    <row r="68" spans="1:5" x14ac:dyDescent="0.15">
      <c r="B68" t="s">
        <v>208</v>
      </c>
      <c r="C68" t="s">
        <v>456</v>
      </c>
      <c r="D68" t="s">
        <v>219</v>
      </c>
      <c r="E68" t="s">
        <v>406</v>
      </c>
    </row>
    <row r="69" spans="1:5" x14ac:dyDescent="0.15">
      <c r="B69" t="s">
        <v>208</v>
      </c>
      <c r="C69" t="s">
        <v>417</v>
      </c>
      <c r="D69" t="s">
        <v>219</v>
      </c>
      <c r="E69" t="s">
        <v>407</v>
      </c>
    </row>
    <row r="70" spans="1:5" x14ac:dyDescent="0.15">
      <c r="B70" t="s">
        <v>207</v>
      </c>
      <c r="C70" t="s">
        <v>312</v>
      </c>
      <c r="D70" t="s">
        <v>218</v>
      </c>
      <c r="E70" t="s">
        <v>297</v>
      </c>
    </row>
    <row r="71" spans="1:5" x14ac:dyDescent="0.15">
      <c r="B71" t="s">
        <v>353</v>
      </c>
      <c r="C71" t="s">
        <v>25</v>
      </c>
      <c r="D71" t="s">
        <v>355</v>
      </c>
      <c r="E71" t="s">
        <v>246</v>
      </c>
    </row>
    <row r="72" spans="1:5" x14ac:dyDescent="0.15">
      <c r="B72" t="s">
        <v>208</v>
      </c>
      <c r="C72" t="s">
        <v>195</v>
      </c>
      <c r="D72" t="s">
        <v>219</v>
      </c>
      <c r="E72" t="s">
        <v>247</v>
      </c>
    </row>
    <row r="73" spans="1:5" x14ac:dyDescent="0.15">
      <c r="B73" t="s">
        <v>204</v>
      </c>
      <c r="C73" t="s">
        <v>196</v>
      </c>
      <c r="D73" t="s">
        <v>216</v>
      </c>
      <c r="E73" t="s">
        <v>248</v>
      </c>
    </row>
    <row r="74" spans="1:5" x14ac:dyDescent="0.15">
      <c r="B74" t="s">
        <v>204</v>
      </c>
      <c r="C74" t="s">
        <v>197</v>
      </c>
      <c r="D74" t="s">
        <v>216</v>
      </c>
      <c r="E74" t="s">
        <v>249</v>
      </c>
    </row>
    <row r="75" spans="1:5" x14ac:dyDescent="0.15">
      <c r="B75" t="s">
        <v>210</v>
      </c>
      <c r="C75" t="s">
        <v>198</v>
      </c>
      <c r="D75" t="s">
        <v>222</v>
      </c>
      <c r="E75" t="s">
        <v>250</v>
      </c>
    </row>
    <row r="76" spans="1:5" x14ac:dyDescent="0.15">
      <c r="A76" t="s">
        <v>267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7"/>
    </sheetView>
  </sheetViews>
  <sheetFormatPr defaultRowHeight="13.5" x14ac:dyDescent="0.15"/>
  <cols>
    <col min="3" max="3" width="49.5" bestFit="1" customWidth="1"/>
  </cols>
  <sheetData>
    <row r="1" spans="1:5" x14ac:dyDescent="0.15">
      <c r="A1" t="s">
        <v>499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212</v>
      </c>
      <c r="C18" t="s">
        <v>458</v>
      </c>
      <c r="D18" t="s">
        <v>218</v>
      </c>
      <c r="E18" t="s">
        <v>465</v>
      </c>
    </row>
    <row r="19" spans="2:5" x14ac:dyDescent="0.15">
      <c r="B19" t="s">
        <v>211</v>
      </c>
      <c r="C19" t="s">
        <v>459</v>
      </c>
      <c r="D19" t="s">
        <v>217</v>
      </c>
      <c r="E19" t="s">
        <v>466</v>
      </c>
    </row>
    <row r="20" spans="2:5" x14ac:dyDescent="0.15">
      <c r="B20" t="s">
        <v>319</v>
      </c>
      <c r="C20" t="s">
        <v>491</v>
      </c>
      <c r="D20" t="s">
        <v>463</v>
      </c>
      <c r="E20" t="s">
        <v>467</v>
      </c>
    </row>
    <row r="21" spans="2:5" x14ac:dyDescent="0.15">
      <c r="B21" t="s">
        <v>319</v>
      </c>
      <c r="C21" t="s">
        <v>492</v>
      </c>
      <c r="D21" t="s">
        <v>354</v>
      </c>
      <c r="E21" t="s">
        <v>468</v>
      </c>
    </row>
    <row r="22" spans="2:5" x14ac:dyDescent="0.15">
      <c r="B22" t="s">
        <v>213</v>
      </c>
      <c r="C22" t="s">
        <v>483</v>
      </c>
      <c r="D22" t="s">
        <v>219</v>
      </c>
      <c r="E22" t="s">
        <v>469</v>
      </c>
    </row>
    <row r="23" spans="2:5" x14ac:dyDescent="0.15">
      <c r="B23" t="s">
        <v>319</v>
      </c>
      <c r="C23" t="s">
        <v>484</v>
      </c>
      <c r="D23" t="s">
        <v>322</v>
      </c>
      <c r="E23" t="s">
        <v>470</v>
      </c>
    </row>
    <row r="24" spans="2:5" x14ac:dyDescent="0.15">
      <c r="B24" t="s">
        <v>214</v>
      </c>
      <c r="C24" t="s">
        <v>485</v>
      </c>
      <c r="D24" t="s">
        <v>220</v>
      </c>
      <c r="E24" t="s">
        <v>471</v>
      </c>
    </row>
    <row r="25" spans="2:5" x14ac:dyDescent="0.15">
      <c r="B25" t="s">
        <v>214</v>
      </c>
      <c r="C25" t="s">
        <v>486</v>
      </c>
      <c r="D25" t="s">
        <v>220</v>
      </c>
      <c r="E25" t="s">
        <v>472</v>
      </c>
    </row>
    <row r="26" spans="2:5" x14ac:dyDescent="0.15">
      <c r="B26" t="s">
        <v>213</v>
      </c>
      <c r="C26" t="s">
        <v>487</v>
      </c>
      <c r="D26" t="s">
        <v>219</v>
      </c>
      <c r="E26" t="s">
        <v>473</v>
      </c>
    </row>
    <row r="27" spans="2:5" x14ac:dyDescent="0.15">
      <c r="B27" t="s">
        <v>213</v>
      </c>
      <c r="C27" t="s">
        <v>488</v>
      </c>
      <c r="D27" t="s">
        <v>219</v>
      </c>
      <c r="E27" t="s">
        <v>474</v>
      </c>
    </row>
    <row r="28" spans="2:5" x14ac:dyDescent="0.15">
      <c r="B28" t="s">
        <v>213</v>
      </c>
      <c r="C28" t="s">
        <v>493</v>
      </c>
      <c r="D28" t="s">
        <v>219</v>
      </c>
      <c r="E28" t="s">
        <v>475</v>
      </c>
    </row>
    <row r="29" spans="2:5" x14ac:dyDescent="0.15">
      <c r="B29" t="s">
        <v>213</v>
      </c>
      <c r="C29" t="s">
        <v>489</v>
      </c>
      <c r="D29" t="s">
        <v>219</v>
      </c>
      <c r="E29" t="s">
        <v>476</v>
      </c>
    </row>
    <row r="30" spans="2:5" x14ac:dyDescent="0.15">
      <c r="B30" t="s">
        <v>213</v>
      </c>
      <c r="C30" t="s">
        <v>494</v>
      </c>
      <c r="D30" t="s">
        <v>219</v>
      </c>
      <c r="E30" t="s">
        <v>477</v>
      </c>
    </row>
    <row r="31" spans="2:5" x14ac:dyDescent="0.15">
      <c r="B31" t="s">
        <v>319</v>
      </c>
      <c r="C31" t="s">
        <v>495</v>
      </c>
      <c r="D31" t="s">
        <v>322</v>
      </c>
      <c r="E31" t="s">
        <v>478</v>
      </c>
    </row>
    <row r="32" spans="2:5" x14ac:dyDescent="0.15">
      <c r="B32" t="s">
        <v>213</v>
      </c>
      <c r="C32" t="s">
        <v>496</v>
      </c>
      <c r="D32" t="s">
        <v>219</v>
      </c>
      <c r="E32" t="s">
        <v>479</v>
      </c>
    </row>
    <row r="33" spans="1:5" x14ac:dyDescent="0.15">
      <c r="B33" t="s">
        <v>213</v>
      </c>
      <c r="C33" t="s">
        <v>497</v>
      </c>
      <c r="D33" t="s">
        <v>219</v>
      </c>
      <c r="E33" t="s">
        <v>480</v>
      </c>
    </row>
    <row r="34" spans="1:5" x14ac:dyDescent="0.15">
      <c r="B34" t="s">
        <v>213</v>
      </c>
      <c r="C34" t="s">
        <v>490</v>
      </c>
      <c r="D34" t="s">
        <v>219</v>
      </c>
      <c r="E34" t="s">
        <v>481</v>
      </c>
    </row>
    <row r="35" spans="1:5" x14ac:dyDescent="0.15">
      <c r="B35" t="s">
        <v>213</v>
      </c>
      <c r="C35" t="s">
        <v>498</v>
      </c>
      <c r="D35" t="s">
        <v>219</v>
      </c>
      <c r="E35" t="s">
        <v>482</v>
      </c>
    </row>
    <row r="36" spans="1:5" x14ac:dyDescent="0.15">
      <c r="B36" t="s">
        <v>212</v>
      </c>
      <c r="C36" t="s">
        <v>312</v>
      </c>
      <c r="D36" t="s">
        <v>218</v>
      </c>
      <c r="E36" t="s">
        <v>297</v>
      </c>
    </row>
    <row r="37" spans="1:5" x14ac:dyDescent="0.15">
      <c r="B37" t="s">
        <v>461</v>
      </c>
      <c r="C37" t="s">
        <v>25</v>
      </c>
      <c r="D37" t="s">
        <v>464</v>
      </c>
      <c r="E37" t="s">
        <v>246</v>
      </c>
    </row>
    <row r="38" spans="1:5" x14ac:dyDescent="0.15">
      <c r="B38" t="s">
        <v>213</v>
      </c>
      <c r="C38" t="s">
        <v>195</v>
      </c>
      <c r="D38" t="s">
        <v>219</v>
      </c>
      <c r="E38" t="s">
        <v>247</v>
      </c>
    </row>
    <row r="39" spans="1:5" x14ac:dyDescent="0.15">
      <c r="B39" t="s">
        <v>205</v>
      </c>
      <c r="C39" t="s">
        <v>196</v>
      </c>
      <c r="D39" t="s">
        <v>216</v>
      </c>
      <c r="E39" t="s">
        <v>248</v>
      </c>
    </row>
    <row r="40" spans="1:5" x14ac:dyDescent="0.15">
      <c r="B40" t="s">
        <v>205</v>
      </c>
      <c r="C40" t="s">
        <v>197</v>
      </c>
      <c r="D40" t="s">
        <v>216</v>
      </c>
      <c r="E40" t="s">
        <v>249</v>
      </c>
    </row>
    <row r="41" spans="1:5" x14ac:dyDescent="0.15">
      <c r="B41" t="s">
        <v>462</v>
      </c>
      <c r="C41" t="s">
        <v>198</v>
      </c>
      <c r="D41" t="s">
        <v>222</v>
      </c>
      <c r="E41" t="s">
        <v>250</v>
      </c>
    </row>
    <row r="42" spans="1:5" x14ac:dyDescent="0.15">
      <c r="A42" t="s">
        <v>267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XFD17"/>
    </sheetView>
  </sheetViews>
  <sheetFormatPr defaultRowHeight="13.5" x14ac:dyDescent="0.15"/>
  <cols>
    <col min="3" max="3" width="49.875" customWidth="1"/>
  </cols>
  <sheetData>
    <row r="1" spans="1:5" x14ac:dyDescent="0.15">
      <c r="A1" t="s">
        <v>538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212</v>
      </c>
      <c r="C18" t="s">
        <v>500</v>
      </c>
      <c r="D18" t="s">
        <v>218</v>
      </c>
      <c r="E18" t="s">
        <v>505</v>
      </c>
    </row>
    <row r="19" spans="2:5" x14ac:dyDescent="0.15">
      <c r="B19" t="s">
        <v>211</v>
      </c>
      <c r="C19" t="s">
        <v>501</v>
      </c>
      <c r="D19" t="s">
        <v>217</v>
      </c>
      <c r="E19" t="s">
        <v>506</v>
      </c>
    </row>
    <row r="20" spans="2:5" x14ac:dyDescent="0.15">
      <c r="B20" t="s">
        <v>213</v>
      </c>
      <c r="C20" t="s">
        <v>523</v>
      </c>
      <c r="D20" t="s">
        <v>219</v>
      </c>
      <c r="E20" t="s">
        <v>507</v>
      </c>
    </row>
    <row r="21" spans="2:5" x14ac:dyDescent="0.15">
      <c r="B21" t="s">
        <v>319</v>
      </c>
      <c r="C21" t="s">
        <v>528</v>
      </c>
      <c r="D21" t="s">
        <v>463</v>
      </c>
      <c r="E21" t="s">
        <v>508</v>
      </c>
    </row>
    <row r="22" spans="2:5" x14ac:dyDescent="0.15">
      <c r="B22" t="s">
        <v>319</v>
      </c>
      <c r="C22" t="s">
        <v>529</v>
      </c>
      <c r="D22" t="s">
        <v>463</v>
      </c>
      <c r="E22" t="s">
        <v>509</v>
      </c>
    </row>
    <row r="23" spans="2:5" x14ac:dyDescent="0.15">
      <c r="B23" t="s">
        <v>319</v>
      </c>
      <c r="C23" t="s">
        <v>530</v>
      </c>
      <c r="D23" t="s">
        <v>503</v>
      </c>
      <c r="E23" t="s">
        <v>510</v>
      </c>
    </row>
    <row r="24" spans="2:5" x14ac:dyDescent="0.15">
      <c r="B24" t="s">
        <v>319</v>
      </c>
      <c r="C24" t="s">
        <v>531</v>
      </c>
      <c r="D24" t="s">
        <v>503</v>
      </c>
      <c r="E24" t="s">
        <v>511</v>
      </c>
    </row>
    <row r="25" spans="2:5" x14ac:dyDescent="0.15">
      <c r="B25" t="s">
        <v>319</v>
      </c>
      <c r="C25" t="s">
        <v>532</v>
      </c>
      <c r="D25" t="s">
        <v>503</v>
      </c>
      <c r="E25" t="s">
        <v>512</v>
      </c>
    </row>
    <row r="26" spans="2:5" x14ac:dyDescent="0.15">
      <c r="B26" t="s">
        <v>319</v>
      </c>
      <c r="C26" t="s">
        <v>533</v>
      </c>
      <c r="D26" t="s">
        <v>503</v>
      </c>
      <c r="E26" t="s">
        <v>513</v>
      </c>
    </row>
    <row r="27" spans="2:5" x14ac:dyDescent="0.15">
      <c r="B27" t="s">
        <v>319</v>
      </c>
      <c r="C27" t="s">
        <v>534</v>
      </c>
      <c r="D27" t="s">
        <v>503</v>
      </c>
      <c r="E27" t="s">
        <v>514</v>
      </c>
    </row>
    <row r="28" spans="2:5" x14ac:dyDescent="0.15">
      <c r="B28" t="s">
        <v>319</v>
      </c>
      <c r="C28" t="s">
        <v>535</v>
      </c>
      <c r="D28" t="s">
        <v>322</v>
      </c>
      <c r="E28" t="s">
        <v>515</v>
      </c>
    </row>
    <row r="29" spans="2:5" x14ac:dyDescent="0.15">
      <c r="B29" t="s">
        <v>319</v>
      </c>
      <c r="C29" t="s">
        <v>536</v>
      </c>
      <c r="D29" t="s">
        <v>463</v>
      </c>
      <c r="E29" t="s">
        <v>516</v>
      </c>
    </row>
    <row r="30" spans="2:5" x14ac:dyDescent="0.15">
      <c r="B30" t="s">
        <v>319</v>
      </c>
      <c r="C30" t="s">
        <v>537</v>
      </c>
      <c r="D30" t="s">
        <v>463</v>
      </c>
      <c r="E30" t="s">
        <v>517</v>
      </c>
    </row>
    <row r="31" spans="2:5" x14ac:dyDescent="0.15">
      <c r="B31" t="s">
        <v>213</v>
      </c>
      <c r="C31" t="s">
        <v>524</v>
      </c>
      <c r="D31" t="s">
        <v>219</v>
      </c>
      <c r="E31" t="s">
        <v>518</v>
      </c>
    </row>
    <row r="32" spans="2:5" x14ac:dyDescent="0.15">
      <c r="B32" t="s">
        <v>213</v>
      </c>
      <c r="C32" t="s">
        <v>525</v>
      </c>
      <c r="D32" t="s">
        <v>219</v>
      </c>
      <c r="E32" t="s">
        <v>519</v>
      </c>
    </row>
    <row r="33" spans="1:5" x14ac:dyDescent="0.15">
      <c r="B33" t="s">
        <v>208</v>
      </c>
      <c r="C33" t="s">
        <v>526</v>
      </c>
      <c r="D33" t="s">
        <v>219</v>
      </c>
      <c r="E33" t="s">
        <v>520</v>
      </c>
    </row>
    <row r="34" spans="1:5" x14ac:dyDescent="0.15">
      <c r="B34" t="s">
        <v>208</v>
      </c>
      <c r="C34" t="s">
        <v>527</v>
      </c>
      <c r="D34" t="s">
        <v>219</v>
      </c>
      <c r="E34" t="s">
        <v>521</v>
      </c>
    </row>
    <row r="35" spans="1:5" x14ac:dyDescent="0.15">
      <c r="B35" t="s">
        <v>319</v>
      </c>
      <c r="C35" t="s">
        <v>539</v>
      </c>
      <c r="D35" t="s">
        <v>503</v>
      </c>
      <c r="E35" t="s">
        <v>522</v>
      </c>
    </row>
    <row r="36" spans="1:5" x14ac:dyDescent="0.15">
      <c r="B36" t="s">
        <v>207</v>
      </c>
      <c r="C36" t="s">
        <v>312</v>
      </c>
      <c r="D36" t="s">
        <v>218</v>
      </c>
      <c r="E36" t="s">
        <v>297</v>
      </c>
    </row>
    <row r="37" spans="1:5" x14ac:dyDescent="0.15">
      <c r="B37" t="s">
        <v>502</v>
      </c>
      <c r="C37" t="s">
        <v>25</v>
      </c>
      <c r="D37" t="s">
        <v>504</v>
      </c>
      <c r="E37" t="s">
        <v>246</v>
      </c>
    </row>
    <row r="38" spans="1:5" x14ac:dyDescent="0.15">
      <c r="B38" t="s">
        <v>208</v>
      </c>
      <c r="C38" t="s">
        <v>195</v>
      </c>
      <c r="D38" t="s">
        <v>219</v>
      </c>
      <c r="E38" t="s">
        <v>247</v>
      </c>
    </row>
    <row r="39" spans="1:5" x14ac:dyDescent="0.15">
      <c r="B39" t="s">
        <v>204</v>
      </c>
      <c r="C39" t="s">
        <v>196</v>
      </c>
      <c r="D39" t="s">
        <v>216</v>
      </c>
      <c r="E39" t="s">
        <v>248</v>
      </c>
    </row>
    <row r="40" spans="1:5" x14ac:dyDescent="0.15">
      <c r="B40" t="s">
        <v>204</v>
      </c>
      <c r="C40" t="s">
        <v>197</v>
      </c>
      <c r="D40" t="s">
        <v>216</v>
      </c>
      <c r="E40" t="s">
        <v>249</v>
      </c>
    </row>
    <row r="41" spans="1:5" x14ac:dyDescent="0.15">
      <c r="B41" t="s">
        <v>210</v>
      </c>
      <c r="C41" t="s">
        <v>198</v>
      </c>
      <c r="D41" t="s">
        <v>222</v>
      </c>
      <c r="E41" t="s">
        <v>250</v>
      </c>
    </row>
    <row r="42" spans="1:5" x14ac:dyDescent="0.15">
      <c r="A42" t="s">
        <v>267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sqref="A1:XFD17"/>
    </sheetView>
  </sheetViews>
  <sheetFormatPr defaultRowHeight="13.5" x14ac:dyDescent="0.15"/>
  <cols>
    <col min="3" max="3" width="61.125" customWidth="1"/>
  </cols>
  <sheetData>
    <row r="1" spans="1:5" x14ac:dyDescent="0.15">
      <c r="A1" t="s">
        <v>569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212</v>
      </c>
      <c r="C18" t="s">
        <v>541</v>
      </c>
      <c r="D18" t="s">
        <v>218</v>
      </c>
      <c r="E18" t="s">
        <v>545</v>
      </c>
    </row>
    <row r="19" spans="2:5" x14ac:dyDescent="0.15">
      <c r="B19" t="s">
        <v>211</v>
      </c>
      <c r="C19" t="s">
        <v>542</v>
      </c>
      <c r="D19" t="s">
        <v>217</v>
      </c>
      <c r="E19" t="s">
        <v>546</v>
      </c>
    </row>
    <row r="20" spans="2:5" x14ac:dyDescent="0.15">
      <c r="B20" t="s">
        <v>319</v>
      </c>
      <c r="C20" t="s">
        <v>559</v>
      </c>
      <c r="D20" t="s">
        <v>463</v>
      </c>
      <c r="E20" t="s">
        <v>547</v>
      </c>
    </row>
    <row r="21" spans="2:5" x14ac:dyDescent="0.15">
      <c r="B21" t="s">
        <v>213</v>
      </c>
      <c r="C21" t="s">
        <v>560</v>
      </c>
      <c r="D21" t="s">
        <v>219</v>
      </c>
      <c r="E21" t="s">
        <v>548</v>
      </c>
    </row>
    <row r="22" spans="2:5" x14ac:dyDescent="0.15">
      <c r="B22" t="s">
        <v>213</v>
      </c>
      <c r="C22" t="s">
        <v>561</v>
      </c>
      <c r="D22" t="s">
        <v>219</v>
      </c>
      <c r="E22" t="s">
        <v>549</v>
      </c>
    </row>
    <row r="23" spans="2:5" x14ac:dyDescent="0.15">
      <c r="B23" t="s">
        <v>208</v>
      </c>
      <c r="C23" t="s">
        <v>562</v>
      </c>
      <c r="D23" t="s">
        <v>219</v>
      </c>
      <c r="E23" t="s">
        <v>550</v>
      </c>
    </row>
    <row r="24" spans="2:5" x14ac:dyDescent="0.15">
      <c r="B24" t="s">
        <v>208</v>
      </c>
      <c r="C24" t="s">
        <v>563</v>
      </c>
      <c r="D24" t="s">
        <v>219</v>
      </c>
      <c r="E24" t="s">
        <v>551</v>
      </c>
    </row>
    <row r="25" spans="2:5" x14ac:dyDescent="0.15">
      <c r="B25" t="s">
        <v>319</v>
      </c>
      <c r="C25" t="s">
        <v>564</v>
      </c>
      <c r="D25" t="s">
        <v>463</v>
      </c>
      <c r="E25" t="s">
        <v>552</v>
      </c>
    </row>
    <row r="26" spans="2:5" x14ac:dyDescent="0.15">
      <c r="B26" t="s">
        <v>319</v>
      </c>
      <c r="C26" t="s">
        <v>565</v>
      </c>
      <c r="D26" t="s">
        <v>463</v>
      </c>
      <c r="E26" t="s">
        <v>553</v>
      </c>
    </row>
    <row r="27" spans="2:5" x14ac:dyDescent="0.15">
      <c r="B27" t="s">
        <v>213</v>
      </c>
      <c r="C27" t="s">
        <v>566</v>
      </c>
      <c r="D27" t="s">
        <v>219</v>
      </c>
      <c r="E27" t="s">
        <v>554</v>
      </c>
    </row>
    <row r="28" spans="2:5" x14ac:dyDescent="0.15">
      <c r="B28" t="s">
        <v>213</v>
      </c>
      <c r="C28" t="s">
        <v>567</v>
      </c>
      <c r="D28" t="s">
        <v>219</v>
      </c>
      <c r="E28" t="s">
        <v>555</v>
      </c>
    </row>
    <row r="29" spans="2:5" x14ac:dyDescent="0.15">
      <c r="B29" t="s">
        <v>208</v>
      </c>
      <c r="C29" t="s">
        <v>568</v>
      </c>
      <c r="D29" t="s">
        <v>219</v>
      </c>
      <c r="E29" t="s">
        <v>556</v>
      </c>
    </row>
    <row r="30" spans="2:5" x14ac:dyDescent="0.15">
      <c r="B30" t="s">
        <v>208</v>
      </c>
      <c r="C30" t="s">
        <v>558</v>
      </c>
      <c r="D30" t="s">
        <v>219</v>
      </c>
      <c r="E30" t="s">
        <v>557</v>
      </c>
    </row>
    <row r="31" spans="2:5" x14ac:dyDescent="0.15">
      <c r="B31" t="s">
        <v>212</v>
      </c>
      <c r="C31" t="s">
        <v>312</v>
      </c>
      <c r="D31" t="s">
        <v>218</v>
      </c>
      <c r="E31" t="s">
        <v>297</v>
      </c>
    </row>
    <row r="32" spans="2:5" x14ac:dyDescent="0.15">
      <c r="B32" t="s">
        <v>543</v>
      </c>
      <c r="C32" t="s">
        <v>25</v>
      </c>
      <c r="D32" t="s">
        <v>544</v>
      </c>
      <c r="E32" t="s">
        <v>246</v>
      </c>
    </row>
    <row r="33" spans="1:5" x14ac:dyDescent="0.15">
      <c r="B33" t="s">
        <v>213</v>
      </c>
      <c r="C33" t="s">
        <v>195</v>
      </c>
      <c r="D33" t="s">
        <v>219</v>
      </c>
      <c r="E33" t="s">
        <v>247</v>
      </c>
    </row>
    <row r="34" spans="1:5" x14ac:dyDescent="0.15">
      <c r="B34" t="s">
        <v>205</v>
      </c>
      <c r="C34" t="s">
        <v>196</v>
      </c>
      <c r="D34" t="s">
        <v>216</v>
      </c>
      <c r="E34" t="s">
        <v>248</v>
      </c>
    </row>
    <row r="35" spans="1:5" x14ac:dyDescent="0.15">
      <c r="B35" t="s">
        <v>205</v>
      </c>
      <c r="C35" t="s">
        <v>197</v>
      </c>
      <c r="D35" t="s">
        <v>216</v>
      </c>
      <c r="E35" t="s">
        <v>249</v>
      </c>
    </row>
    <row r="36" spans="1:5" x14ac:dyDescent="0.15">
      <c r="B36" t="s">
        <v>462</v>
      </c>
      <c r="C36" t="s">
        <v>198</v>
      </c>
      <c r="D36" t="s">
        <v>222</v>
      </c>
      <c r="E36" t="s">
        <v>250</v>
      </c>
    </row>
    <row r="37" spans="1:5" x14ac:dyDescent="0.15">
      <c r="A37" t="s">
        <v>267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A37" sqref="A1:E37"/>
    </sheetView>
  </sheetViews>
  <sheetFormatPr defaultRowHeight="13.5" x14ac:dyDescent="0.15"/>
  <cols>
    <col min="3" max="3" width="32.125" customWidth="1"/>
  </cols>
  <sheetData>
    <row r="1" spans="1:5" x14ac:dyDescent="0.15">
      <c r="A1" t="s">
        <v>598</v>
      </c>
    </row>
    <row r="2" spans="1:5" x14ac:dyDescent="0.15">
      <c r="B2" t="s">
        <v>205</v>
      </c>
      <c r="C2" t="s">
        <v>257</v>
      </c>
      <c r="D2" t="s">
        <v>216</v>
      </c>
      <c r="E2" t="s">
        <v>223</v>
      </c>
    </row>
    <row r="3" spans="1:5" x14ac:dyDescent="0.15">
      <c r="B3" t="s">
        <v>211</v>
      </c>
      <c r="C3" t="s">
        <v>251</v>
      </c>
      <c r="D3" t="s">
        <v>217</v>
      </c>
      <c r="E3" t="s">
        <v>224</v>
      </c>
    </row>
    <row r="4" spans="1:5" x14ac:dyDescent="0.15">
      <c r="B4" t="s">
        <v>212</v>
      </c>
      <c r="C4" t="s">
        <v>11</v>
      </c>
      <c r="D4" t="s">
        <v>218</v>
      </c>
      <c r="E4" t="s">
        <v>225</v>
      </c>
    </row>
    <row r="5" spans="1:5" x14ac:dyDescent="0.15">
      <c r="B5" t="s">
        <v>205</v>
      </c>
      <c r="C5" t="s">
        <v>252</v>
      </c>
      <c r="D5" t="s">
        <v>216</v>
      </c>
      <c r="E5" t="s">
        <v>226</v>
      </c>
    </row>
    <row r="6" spans="1:5" x14ac:dyDescent="0.15">
      <c r="B6" t="s">
        <v>213</v>
      </c>
      <c r="C6" t="s">
        <v>12</v>
      </c>
      <c r="D6" t="s">
        <v>219</v>
      </c>
      <c r="E6" t="s">
        <v>227</v>
      </c>
    </row>
    <row r="7" spans="1:5" x14ac:dyDescent="0.15">
      <c r="B7" t="s">
        <v>213</v>
      </c>
      <c r="C7" t="s">
        <v>13</v>
      </c>
      <c r="D7" t="s">
        <v>219</v>
      </c>
      <c r="E7" t="s">
        <v>228</v>
      </c>
    </row>
    <row r="8" spans="1:5" x14ac:dyDescent="0.15">
      <c r="B8" t="s">
        <v>205</v>
      </c>
      <c r="C8" t="s">
        <v>258</v>
      </c>
      <c r="D8" t="s">
        <v>216</v>
      </c>
      <c r="E8" t="s">
        <v>229</v>
      </c>
    </row>
    <row r="9" spans="1:5" x14ac:dyDescent="0.15">
      <c r="B9" t="s">
        <v>212</v>
      </c>
      <c r="C9" t="s">
        <v>14</v>
      </c>
      <c r="D9" t="s">
        <v>218</v>
      </c>
      <c r="E9" t="s">
        <v>230</v>
      </c>
    </row>
    <row r="10" spans="1:5" x14ac:dyDescent="0.15">
      <c r="B10" t="s">
        <v>212</v>
      </c>
      <c r="C10" t="s">
        <v>15</v>
      </c>
      <c r="D10" t="s">
        <v>218</v>
      </c>
      <c r="E10" t="s">
        <v>231</v>
      </c>
    </row>
    <row r="11" spans="1:5" x14ac:dyDescent="0.15">
      <c r="B11" t="s">
        <v>212</v>
      </c>
      <c r="C11" t="s">
        <v>259</v>
      </c>
      <c r="D11" t="s">
        <v>218</v>
      </c>
      <c r="E11" t="s">
        <v>232</v>
      </c>
    </row>
    <row r="12" spans="1:5" x14ac:dyDescent="0.15">
      <c r="B12" t="s">
        <v>213</v>
      </c>
      <c r="C12" t="s">
        <v>260</v>
      </c>
      <c r="D12" t="s">
        <v>219</v>
      </c>
      <c r="E12" t="s">
        <v>233</v>
      </c>
    </row>
    <row r="13" spans="1:5" x14ac:dyDescent="0.15">
      <c r="B13" t="s">
        <v>213</v>
      </c>
      <c r="C13" t="s">
        <v>261</v>
      </c>
      <c r="D13" t="s">
        <v>219</v>
      </c>
      <c r="E13" t="s">
        <v>234</v>
      </c>
    </row>
    <row r="14" spans="1:5" x14ac:dyDescent="0.15">
      <c r="B14" t="s">
        <v>214</v>
      </c>
      <c r="C14" t="s">
        <v>262</v>
      </c>
      <c r="D14" t="s">
        <v>220</v>
      </c>
      <c r="E14" t="s">
        <v>235</v>
      </c>
    </row>
    <row r="15" spans="1:5" x14ac:dyDescent="0.15">
      <c r="B15" t="s">
        <v>213</v>
      </c>
      <c r="C15" t="s">
        <v>263</v>
      </c>
      <c r="D15" t="s">
        <v>219</v>
      </c>
      <c r="E15" t="s">
        <v>236</v>
      </c>
    </row>
    <row r="16" spans="1:5" x14ac:dyDescent="0.15">
      <c r="B16" t="s">
        <v>213</v>
      </c>
      <c r="C16" t="s">
        <v>264</v>
      </c>
      <c r="D16" t="s">
        <v>219</v>
      </c>
      <c r="E16" t="s">
        <v>237</v>
      </c>
    </row>
    <row r="17" spans="2:5" x14ac:dyDescent="0.15">
      <c r="B17" t="s">
        <v>212</v>
      </c>
      <c r="C17" t="s">
        <v>265</v>
      </c>
      <c r="D17" t="s">
        <v>218</v>
      </c>
      <c r="E17" t="s">
        <v>238</v>
      </c>
    </row>
    <row r="18" spans="2:5" x14ac:dyDescent="0.15">
      <c r="B18" t="s">
        <v>212</v>
      </c>
      <c r="C18" t="s">
        <v>570</v>
      </c>
      <c r="D18" t="s">
        <v>218</v>
      </c>
      <c r="E18" t="s">
        <v>575</v>
      </c>
    </row>
    <row r="19" spans="2:5" x14ac:dyDescent="0.15">
      <c r="B19" t="s">
        <v>211</v>
      </c>
      <c r="C19" t="s">
        <v>571</v>
      </c>
      <c r="D19" t="s">
        <v>217</v>
      </c>
      <c r="E19" t="s">
        <v>576</v>
      </c>
    </row>
    <row r="20" spans="2:5" x14ac:dyDescent="0.15">
      <c r="B20" t="s">
        <v>214</v>
      </c>
      <c r="C20" t="s">
        <v>588</v>
      </c>
      <c r="D20" t="s">
        <v>220</v>
      </c>
      <c r="E20" t="s">
        <v>577</v>
      </c>
    </row>
    <row r="21" spans="2:5" x14ac:dyDescent="0.15">
      <c r="B21" t="s">
        <v>214</v>
      </c>
      <c r="C21" t="s">
        <v>589</v>
      </c>
      <c r="D21" t="s">
        <v>220</v>
      </c>
      <c r="E21" t="s">
        <v>578</v>
      </c>
    </row>
    <row r="22" spans="2:5" x14ac:dyDescent="0.15">
      <c r="B22" t="s">
        <v>460</v>
      </c>
      <c r="C22" t="s">
        <v>590</v>
      </c>
      <c r="D22" t="s">
        <v>220</v>
      </c>
      <c r="E22" t="s">
        <v>579</v>
      </c>
    </row>
    <row r="23" spans="2:5" x14ac:dyDescent="0.15">
      <c r="B23" t="s">
        <v>540</v>
      </c>
      <c r="C23" t="s">
        <v>591</v>
      </c>
      <c r="D23" t="s">
        <v>573</v>
      </c>
      <c r="E23" t="s">
        <v>580</v>
      </c>
    </row>
    <row r="24" spans="2:5" x14ac:dyDescent="0.15">
      <c r="B24" t="s">
        <v>540</v>
      </c>
      <c r="C24" t="s">
        <v>592</v>
      </c>
      <c r="D24" t="s">
        <v>573</v>
      </c>
      <c r="E24" t="s">
        <v>581</v>
      </c>
    </row>
    <row r="25" spans="2:5" x14ac:dyDescent="0.15">
      <c r="B25" t="s">
        <v>319</v>
      </c>
      <c r="C25" t="s">
        <v>595</v>
      </c>
      <c r="D25" t="s">
        <v>354</v>
      </c>
      <c r="E25" t="s">
        <v>582</v>
      </c>
    </row>
    <row r="26" spans="2:5" x14ac:dyDescent="0.15">
      <c r="B26" t="s">
        <v>319</v>
      </c>
      <c r="C26" t="s">
        <v>596</v>
      </c>
      <c r="D26" t="s">
        <v>322</v>
      </c>
      <c r="E26" t="s">
        <v>583</v>
      </c>
    </row>
    <row r="27" spans="2:5" x14ac:dyDescent="0.15">
      <c r="B27" t="s">
        <v>213</v>
      </c>
      <c r="C27" t="s">
        <v>593</v>
      </c>
      <c r="D27" t="s">
        <v>219</v>
      </c>
      <c r="E27" t="s">
        <v>584</v>
      </c>
    </row>
    <row r="28" spans="2:5" x14ac:dyDescent="0.15">
      <c r="B28" t="s">
        <v>208</v>
      </c>
      <c r="C28" t="s">
        <v>594</v>
      </c>
      <c r="D28" t="s">
        <v>219</v>
      </c>
      <c r="E28" t="s">
        <v>585</v>
      </c>
    </row>
    <row r="29" spans="2:5" x14ac:dyDescent="0.15">
      <c r="B29" t="s">
        <v>208</v>
      </c>
      <c r="C29" t="s">
        <v>599</v>
      </c>
      <c r="D29" t="s">
        <v>219</v>
      </c>
      <c r="E29" t="s">
        <v>586</v>
      </c>
    </row>
    <row r="30" spans="2:5" x14ac:dyDescent="0.15">
      <c r="B30" t="s">
        <v>208</v>
      </c>
      <c r="C30" t="s">
        <v>600</v>
      </c>
      <c r="D30" t="s">
        <v>219</v>
      </c>
      <c r="E30" t="s">
        <v>587</v>
      </c>
    </row>
    <row r="31" spans="2:5" x14ac:dyDescent="0.15">
      <c r="B31" t="s">
        <v>207</v>
      </c>
      <c r="C31" t="s">
        <v>597</v>
      </c>
      <c r="D31" t="s">
        <v>218</v>
      </c>
      <c r="E31" t="s">
        <v>245</v>
      </c>
    </row>
    <row r="32" spans="2:5" x14ac:dyDescent="0.15">
      <c r="B32" t="s">
        <v>572</v>
      </c>
      <c r="C32" t="s">
        <v>25</v>
      </c>
      <c r="D32" t="s">
        <v>574</v>
      </c>
      <c r="E32" t="s">
        <v>246</v>
      </c>
    </row>
    <row r="33" spans="1:5" x14ac:dyDescent="0.15">
      <c r="B33" t="s">
        <v>208</v>
      </c>
      <c r="C33" t="s">
        <v>195</v>
      </c>
      <c r="D33" t="s">
        <v>219</v>
      </c>
      <c r="E33" t="s">
        <v>247</v>
      </c>
    </row>
    <row r="34" spans="1:5" x14ac:dyDescent="0.15">
      <c r="B34" t="s">
        <v>204</v>
      </c>
      <c r="C34" t="s">
        <v>196</v>
      </c>
      <c r="D34" t="s">
        <v>216</v>
      </c>
      <c r="E34" t="s">
        <v>248</v>
      </c>
    </row>
    <row r="35" spans="1:5" x14ac:dyDescent="0.15">
      <c r="B35" t="s">
        <v>204</v>
      </c>
      <c r="C35" t="s">
        <v>197</v>
      </c>
      <c r="D35" t="s">
        <v>216</v>
      </c>
      <c r="E35" t="s">
        <v>249</v>
      </c>
    </row>
    <row r="36" spans="1:5" x14ac:dyDescent="0.15">
      <c r="B36" t="s">
        <v>210</v>
      </c>
      <c r="C36" t="s">
        <v>198</v>
      </c>
      <c r="D36" t="s">
        <v>222</v>
      </c>
      <c r="E36" t="s">
        <v>250</v>
      </c>
    </row>
    <row r="37" spans="1:5" x14ac:dyDescent="0.15">
      <c r="A37" t="s">
        <v>267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Sheet1</vt:lpstr>
      <vt:lpstr>LV1</vt:lpstr>
      <vt:lpstr>LV2</vt:lpstr>
      <vt:lpstr>LV3</vt:lpstr>
      <vt:lpstr>LV4</vt:lpstr>
      <vt:lpstr>LV5</vt:lpstr>
      <vt:lpstr>LV6</vt:lpstr>
      <vt:lpstr>LV7</vt:lpstr>
      <vt:lpstr>Lv8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T.C PATRA</dc:creator>
  <cp:lastModifiedBy>rieb</cp:lastModifiedBy>
  <cp:lastPrinted>2013-12-18T06:04:56Z</cp:lastPrinted>
  <dcterms:created xsi:type="dcterms:W3CDTF">2012-04-02T11:36:01Z</dcterms:created>
  <dcterms:modified xsi:type="dcterms:W3CDTF">2018-07-02T05:56:15Z</dcterms:modified>
</cp:coreProperties>
</file>