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eb\Desktop\"/>
    </mc:Choice>
  </mc:AlternateContent>
  <bookViews>
    <workbookView xWindow="240" yWindow="75" windowWidth="12120" windowHeight="7935" activeTab="5"/>
  </bookViews>
  <sheets>
    <sheet name="Sheet1" sheetId="1" r:id="rId1"/>
    <sheet name="LV1" sheetId="2" r:id="rId2"/>
    <sheet name="LV2" sheetId="3" r:id="rId3"/>
    <sheet name="LV3" sheetId="4" r:id="rId4"/>
    <sheet name="LV4" sheetId="5" r:id="rId5"/>
    <sheet name="LV5" sheetId="6" r:id="rId6"/>
  </sheets>
  <definedNames>
    <definedName name="_xlnm.Print_Area" localSheetId="0">Sheet1!$A$1:$J$153</definedName>
  </definedNames>
  <calcPr calcId="152511"/>
</workbook>
</file>

<file path=xl/calcChain.xml><?xml version="1.0" encoding="utf-8"?>
<calcChain xmlns="http://schemas.openxmlformats.org/spreadsheetml/2006/main">
  <c r="A135" i="1" l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I134" i="1"/>
  <c r="I135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I97" i="1"/>
  <c r="G98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61" i="1"/>
  <c r="A62" i="1" s="1"/>
  <c r="A63" i="1" s="1"/>
  <c r="I37" i="1"/>
  <c r="G38" i="1" s="1"/>
  <c r="I60" i="1"/>
  <c r="G61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I7" i="1"/>
  <c r="G8" i="1" s="1"/>
  <c r="I8" i="1" l="1"/>
  <c r="I9" i="1" s="1"/>
  <c r="I98" i="1"/>
  <c r="I99" i="1" s="1"/>
  <c r="I100" i="1" s="1"/>
  <c r="I101" i="1" s="1"/>
  <c r="I61" i="1"/>
  <c r="I38" i="1"/>
  <c r="G39" i="1" s="1"/>
  <c r="G136" i="1"/>
  <c r="I136" i="1"/>
  <c r="G135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24" i="1"/>
  <c r="A25" i="1" s="1"/>
  <c r="A26" i="1" s="1"/>
  <c r="A27" i="1" s="1"/>
  <c r="A28" i="1" s="1"/>
  <c r="A29" i="1" s="1"/>
  <c r="A49" i="1"/>
  <c r="A50" i="1" s="1"/>
  <c r="A51" i="1" s="1"/>
  <c r="A52" i="1" s="1"/>
  <c r="A53" i="1" s="1"/>
  <c r="G10" i="1"/>
  <c r="I10" i="1"/>
  <c r="I11" i="1" s="1"/>
  <c r="G12" i="1" s="1"/>
  <c r="G9" i="1" l="1"/>
  <c r="G101" i="1"/>
  <c r="G100" i="1"/>
  <c r="G99" i="1"/>
  <c r="I137" i="1"/>
  <c r="G137" i="1"/>
  <c r="G62" i="1"/>
  <c r="I62" i="1"/>
  <c r="A84" i="1"/>
  <c r="A85" i="1" s="1"/>
  <c r="A86" i="1" s="1"/>
  <c r="A87" i="1" s="1"/>
  <c r="A88" i="1" s="1"/>
  <c r="A89" i="1" s="1"/>
  <c r="A90" i="1" s="1"/>
  <c r="A91" i="1" s="1"/>
  <c r="I39" i="1"/>
  <c r="G40" i="1" s="1"/>
  <c r="G102" i="1"/>
  <c r="I102" i="1"/>
  <c r="I12" i="1"/>
  <c r="G13" i="1" s="1"/>
  <c r="G11" i="1"/>
  <c r="I40" i="1" l="1"/>
  <c r="I138" i="1"/>
  <c r="G138" i="1"/>
  <c r="I63" i="1"/>
  <c r="G63" i="1"/>
  <c r="G103" i="1"/>
  <c r="I103" i="1"/>
  <c r="I13" i="1"/>
  <c r="G14" i="1" s="1"/>
  <c r="I41" i="1"/>
  <c r="G41" i="1"/>
  <c r="I14" i="1"/>
  <c r="I139" i="1" l="1"/>
  <c r="G139" i="1"/>
  <c r="G64" i="1"/>
  <c r="I64" i="1"/>
  <c r="I104" i="1"/>
  <c r="G104" i="1"/>
  <c r="I42" i="1"/>
  <c r="G42" i="1"/>
  <c r="I15" i="1"/>
  <c r="G15" i="1"/>
  <c r="G140" i="1" l="1"/>
  <c r="I140" i="1"/>
  <c r="G105" i="1"/>
  <c r="I105" i="1"/>
  <c r="G43" i="1"/>
  <c r="I43" i="1"/>
  <c r="I16" i="1"/>
  <c r="G16" i="1"/>
  <c r="I141" i="1" l="1"/>
  <c r="G141" i="1"/>
  <c r="I106" i="1"/>
  <c r="G106" i="1"/>
  <c r="I44" i="1"/>
  <c r="G44" i="1"/>
  <c r="I65" i="1"/>
  <c r="G65" i="1"/>
  <c r="I17" i="1"/>
  <c r="G17" i="1"/>
  <c r="G142" i="1" l="1"/>
  <c r="I142" i="1"/>
  <c r="G107" i="1"/>
  <c r="I107" i="1"/>
  <c r="G45" i="1"/>
  <c r="I45" i="1"/>
  <c r="G66" i="1"/>
  <c r="I66" i="1"/>
  <c r="I18" i="1"/>
  <c r="G18" i="1"/>
  <c r="I143" i="1" l="1"/>
  <c r="G143" i="1"/>
  <c r="I108" i="1"/>
  <c r="G108" i="1"/>
  <c r="I46" i="1"/>
  <c r="G46" i="1"/>
  <c r="I67" i="1"/>
  <c r="G67" i="1"/>
  <c r="I19" i="1"/>
  <c r="G19" i="1"/>
  <c r="G144" i="1" l="1"/>
  <c r="I144" i="1"/>
  <c r="G109" i="1"/>
  <c r="I109" i="1"/>
  <c r="I47" i="1"/>
  <c r="G47" i="1"/>
  <c r="G68" i="1"/>
  <c r="I68" i="1"/>
  <c r="I20" i="1"/>
  <c r="G20" i="1"/>
  <c r="I145" i="1" l="1"/>
  <c r="G145" i="1"/>
  <c r="I110" i="1"/>
  <c r="G110" i="1"/>
  <c r="I48" i="1"/>
  <c r="I49" i="1" s="1"/>
  <c r="G48" i="1"/>
  <c r="I69" i="1"/>
  <c r="G69" i="1"/>
  <c r="I21" i="1"/>
  <c r="G21" i="1"/>
  <c r="I50" i="1" l="1"/>
  <c r="G50" i="1"/>
  <c r="G146" i="1"/>
  <c r="I146" i="1"/>
  <c r="G111" i="1"/>
  <c r="I111" i="1"/>
  <c r="G49" i="1"/>
  <c r="G70" i="1"/>
  <c r="I70" i="1"/>
  <c r="I22" i="1"/>
  <c r="G22" i="1"/>
  <c r="G51" i="1" l="1"/>
  <c r="I51" i="1"/>
  <c r="I147" i="1"/>
  <c r="G147" i="1"/>
  <c r="G112" i="1"/>
  <c r="I112" i="1"/>
  <c r="I71" i="1"/>
  <c r="G71" i="1"/>
  <c r="I23" i="1"/>
  <c r="G23" i="1"/>
  <c r="I52" i="1" l="1"/>
  <c r="G52" i="1"/>
  <c r="G148" i="1"/>
  <c r="I148" i="1"/>
  <c r="I149" i="1" s="1"/>
  <c r="I113" i="1"/>
  <c r="G113" i="1"/>
  <c r="I24" i="1"/>
  <c r="G25" i="1" s="1"/>
  <c r="G24" i="1"/>
  <c r="I72" i="1"/>
  <c r="G72" i="1"/>
  <c r="I150" i="1" l="1"/>
  <c r="G150" i="1"/>
  <c r="I53" i="1"/>
  <c r="G53" i="1"/>
  <c r="G149" i="1"/>
  <c r="I114" i="1"/>
  <c r="G114" i="1"/>
  <c r="I73" i="1"/>
  <c r="G73" i="1"/>
  <c r="G151" i="1" l="1"/>
  <c r="I151" i="1"/>
  <c r="G115" i="1"/>
  <c r="I115" i="1"/>
  <c r="I74" i="1"/>
  <c r="G74" i="1"/>
  <c r="I152" i="1" l="1"/>
  <c r="G152" i="1"/>
  <c r="I116" i="1"/>
  <c r="G116" i="1"/>
  <c r="I75" i="1"/>
  <c r="G75" i="1"/>
  <c r="G153" i="1" l="1"/>
  <c r="I153" i="1"/>
  <c r="G117" i="1"/>
  <c r="I117" i="1"/>
  <c r="G76" i="1"/>
  <c r="I76" i="1"/>
  <c r="I118" i="1" l="1"/>
  <c r="G118" i="1"/>
  <c r="G77" i="1"/>
  <c r="I77" i="1"/>
  <c r="G119" i="1" l="1"/>
  <c r="I119" i="1"/>
  <c r="I78" i="1"/>
  <c r="G78" i="1"/>
  <c r="I120" i="1" l="1"/>
  <c r="G120" i="1"/>
  <c r="G79" i="1"/>
  <c r="I79" i="1"/>
  <c r="G121" i="1" l="1"/>
  <c r="I121" i="1"/>
  <c r="I80" i="1"/>
  <c r="G80" i="1"/>
  <c r="I122" i="1" l="1"/>
  <c r="G122" i="1"/>
  <c r="G81" i="1"/>
  <c r="I81" i="1"/>
  <c r="G123" i="1" l="1"/>
  <c r="I123" i="1"/>
  <c r="I124" i="1" s="1"/>
  <c r="I82" i="1"/>
  <c r="G82" i="1"/>
  <c r="G125" i="1" l="1"/>
  <c r="I125" i="1"/>
  <c r="G124" i="1"/>
  <c r="G83" i="1"/>
  <c r="I83" i="1"/>
  <c r="G126" i="1" l="1"/>
  <c r="I126" i="1"/>
  <c r="I84" i="1"/>
  <c r="G84" i="1"/>
  <c r="G127" i="1" l="1"/>
  <c r="I127" i="1"/>
  <c r="G85" i="1"/>
  <c r="I85" i="1"/>
  <c r="I86" i="1" s="1"/>
  <c r="I87" i="1" s="1"/>
  <c r="I88" i="1" l="1"/>
  <c r="G88" i="1"/>
  <c r="I128" i="1"/>
  <c r="G128" i="1"/>
  <c r="G86" i="1"/>
  <c r="G87" i="1"/>
  <c r="G89" i="1" l="1"/>
  <c r="I89" i="1"/>
  <c r="I25" i="1"/>
  <c r="G26" i="1" s="1"/>
  <c r="I26" i="1" l="1"/>
  <c r="G27" i="1" s="1"/>
  <c r="G90" i="1"/>
  <c r="I90" i="1"/>
  <c r="I27" i="1"/>
  <c r="I91" i="1" l="1"/>
  <c r="G91" i="1"/>
  <c r="G28" i="1"/>
  <c r="I28" i="1"/>
  <c r="I29" i="1" l="1"/>
  <c r="G29" i="1"/>
</calcChain>
</file>

<file path=xl/sharedStrings.xml><?xml version="1.0" encoding="utf-8"?>
<sst xmlns="http://schemas.openxmlformats.org/spreadsheetml/2006/main" count="1071" uniqueCount="356">
  <si>
    <t>srl. no.</t>
  </si>
  <si>
    <t xml:space="preserve">        Item</t>
  </si>
  <si>
    <t>Schedule reference</t>
  </si>
  <si>
    <t xml:space="preserve">Byte position </t>
  </si>
  <si>
    <t>Remarks</t>
  </si>
  <si>
    <t>Block</t>
  </si>
  <si>
    <t>Item</t>
  </si>
  <si>
    <t>Col.</t>
  </si>
  <si>
    <t>Length</t>
  </si>
  <si>
    <t xml:space="preserve"> -</t>
  </si>
  <si>
    <t>Generated</t>
  </si>
  <si>
    <t>FSU Serial No.</t>
  </si>
  <si>
    <t>Round</t>
  </si>
  <si>
    <t>"000" Generated</t>
  </si>
  <si>
    <t>Sample</t>
  </si>
  <si>
    <t>Sector</t>
  </si>
  <si>
    <t>District</t>
  </si>
  <si>
    <t>Stratum</t>
  </si>
  <si>
    <t>Sub-Round</t>
  </si>
  <si>
    <t>Sub-sample</t>
  </si>
  <si>
    <t>FOD-Sub-Region</t>
  </si>
  <si>
    <t xml:space="preserve">Level </t>
  </si>
  <si>
    <t>Filler</t>
  </si>
  <si>
    <t>Date of Survey</t>
  </si>
  <si>
    <t>2(i)</t>
  </si>
  <si>
    <t>Date of Despatch</t>
  </si>
  <si>
    <t>Time to canvass(hrs.)</t>
  </si>
  <si>
    <t>Remarks elsewhere in Sch.</t>
  </si>
  <si>
    <t>Blank</t>
  </si>
  <si>
    <t>Auto-duplicated</t>
  </si>
  <si>
    <t xml:space="preserve"> "03" Generated</t>
  </si>
  <si>
    <t>"00000" Generated</t>
  </si>
  <si>
    <t xml:space="preserve"> "04" Generated</t>
  </si>
  <si>
    <t xml:space="preserve"> "00000" Generated</t>
  </si>
  <si>
    <t>Informant code</t>
  </si>
  <si>
    <t>Schedule Number</t>
  </si>
  <si>
    <t xml:space="preserve"> "01" Generated</t>
  </si>
  <si>
    <t>Level</t>
  </si>
  <si>
    <t xml:space="preserve"> "02" Generated</t>
  </si>
  <si>
    <t>Special characters for OK stamp</t>
  </si>
  <si>
    <t>"YYYY"</t>
  </si>
  <si>
    <t xml:space="preserve"> "05" Generated</t>
  </si>
  <si>
    <t>Type of structure</t>
  </si>
  <si>
    <t xml:space="preserve"> "021" Generated</t>
  </si>
  <si>
    <t>"2" Generated</t>
  </si>
  <si>
    <t>"0000" Generated</t>
  </si>
  <si>
    <t xml:space="preserve"> "DD MM YY"</t>
  </si>
  <si>
    <t>Sp. characters for OK stamp</t>
  </si>
  <si>
    <t>Year of notification</t>
  </si>
  <si>
    <t>Type of area surrounding the slum</t>
  </si>
  <si>
    <t>Location of slum</t>
  </si>
  <si>
    <t>Physical location of the slum</t>
  </si>
  <si>
    <t>Approach road to slum</t>
  </si>
  <si>
    <t>Distance from the  motorable road</t>
  </si>
  <si>
    <t>Major source of drinking water</t>
  </si>
  <si>
    <t>Latrine facility</t>
  </si>
  <si>
    <t>Underground sewerage system?</t>
  </si>
  <si>
    <t>Type of drainage system</t>
  </si>
  <si>
    <t>Garbage disposal</t>
  </si>
  <si>
    <t>Frequency of  garbage collection</t>
  </si>
  <si>
    <t>Distance: Govt.  primary school</t>
  </si>
  <si>
    <t>Distance from govt. hospital</t>
  </si>
  <si>
    <t>Have association?</t>
  </si>
  <si>
    <t>Srl.  number of the slum</t>
  </si>
  <si>
    <t>road : approach - condition</t>
  </si>
  <si>
    <t>road : approach - source of improvement</t>
  </si>
  <si>
    <t>road : within - condition</t>
  </si>
  <si>
    <t>road : within - source of improvement</t>
  </si>
  <si>
    <t>water supply - condition</t>
  </si>
  <si>
    <t>water supply - source of improvement</t>
  </si>
  <si>
    <t>street lights- condition</t>
  </si>
  <si>
    <t>street lights - source of improvement</t>
  </si>
  <si>
    <t>electricity - condition</t>
  </si>
  <si>
    <t>electricity - source of improvement</t>
  </si>
  <si>
    <t>latrine facility - condition</t>
  </si>
  <si>
    <t>latrine facility - source of improvement</t>
  </si>
  <si>
    <t>sewerage - condition</t>
  </si>
  <si>
    <t>sewerage - source of improvement</t>
  </si>
  <si>
    <t>drainage- condition</t>
  </si>
  <si>
    <t>drainage - source of improvement</t>
  </si>
  <si>
    <t>garbage disposal - condition</t>
  </si>
  <si>
    <t>garbage disposal - source of improvement</t>
  </si>
  <si>
    <t>educational facility l- condition</t>
  </si>
  <si>
    <t>educational facility - source of improvement</t>
  </si>
  <si>
    <t>medical facility - condition</t>
  </si>
  <si>
    <t>medical facility - source of improvement</t>
  </si>
  <si>
    <t>Sub-Stratum</t>
  </si>
  <si>
    <t>2(v)</t>
  </si>
  <si>
    <t>6(i)</t>
  </si>
  <si>
    <t>6(ii)</t>
  </si>
  <si>
    <t>1(a),(ii)</t>
  </si>
  <si>
    <t>1(b),(ii)</t>
  </si>
  <si>
    <t>No. of investigators(FI/ASO) in the team</t>
  </si>
  <si>
    <t>Centre, Round</t>
  </si>
  <si>
    <t xml:space="preserve"> "69" Generated</t>
  </si>
  <si>
    <t>Text Data Layout for 69th Round: Schedule 0.21</t>
  </si>
  <si>
    <t>LEVEL - 01 (Block 1)</t>
  </si>
  <si>
    <t>Schedule 0.21                                      LEVEL - 02 (Block 2)</t>
  </si>
  <si>
    <t>Schedule 0.21                                      LEVEL - 03 (Block 3)</t>
  </si>
  <si>
    <t>Is the slum notified one</t>
  </si>
  <si>
    <t>Total no. of UFS blocks intersecting the slum</t>
  </si>
  <si>
    <t>Approximate no. of hhd in the slum (within UFS block)</t>
  </si>
  <si>
    <t>Approximate no. of hhd in the whole slum</t>
  </si>
  <si>
    <t>Approximate area of the slum(within UFS block)</t>
  </si>
  <si>
    <t>Approximate area of the whole slum</t>
  </si>
  <si>
    <t>Srl no. of slum in the sample UFS block</t>
  </si>
  <si>
    <t>Type of road/lane within the slum</t>
  </si>
  <si>
    <t>Benefited from JNNURM/RAY</t>
  </si>
  <si>
    <t>3/5/7/9/11</t>
  </si>
  <si>
    <t>4/6/8/10/12</t>
  </si>
  <si>
    <t>Employee code</t>
  </si>
  <si>
    <t>Total no. of levels = 5</t>
  </si>
  <si>
    <t>Srl no. of slum in the UFS block</t>
  </si>
  <si>
    <t>No. of slums wholly or partly within the sample UFS block</t>
  </si>
  <si>
    <t>Ownership of the land where slum located</t>
  </si>
  <si>
    <t>Waterlogged due to rainfall</t>
  </si>
  <si>
    <t>Approach road waterlogged</t>
  </si>
  <si>
    <t>Whether the slum has electricity</t>
  </si>
  <si>
    <t>Remarks in block 6/7</t>
  </si>
  <si>
    <t>NSS</t>
  </si>
  <si>
    <t>NSC</t>
  </si>
  <si>
    <t>MLT</t>
  </si>
  <si>
    <t>SSC</t>
  </si>
  <si>
    <t>Schedule 0.21                                  LEVEL - 04 (Block 4)</t>
  </si>
  <si>
    <t>Schedule 0.21                           LEVEL - 05 (Block 5)</t>
  </si>
  <si>
    <t>Record Length = 143</t>
  </si>
  <si>
    <t>Common Items</t>
  </si>
  <si>
    <t>State-Region</t>
  </si>
  <si>
    <t>str3</t>
  </si>
  <si>
    <t>str3</t>
    <phoneticPr fontId="6"/>
  </si>
  <si>
    <t>str5</t>
  </si>
  <si>
    <t>str2</t>
  </si>
  <si>
    <t>str1</t>
  </si>
  <si>
    <t>str4</t>
  </si>
  <si>
    <t>str81</t>
  </si>
  <si>
    <t>str10</t>
  </si>
  <si>
    <t>str5</t>
    <phoneticPr fontId="6"/>
  </si>
  <si>
    <t>str2</t>
    <phoneticPr fontId="6"/>
  </si>
  <si>
    <t>str1</t>
    <phoneticPr fontId="6"/>
  </si>
  <si>
    <t>str4</t>
    <phoneticPr fontId="6"/>
  </si>
  <si>
    <t>Filler1</t>
  </si>
  <si>
    <t>Level1</t>
  </si>
  <si>
    <t>%3s</t>
  </si>
  <si>
    <t>%5s</t>
  </si>
  <si>
    <t>%2s</t>
  </si>
  <si>
    <t>%1s</t>
  </si>
  <si>
    <t>%4s</t>
  </si>
  <si>
    <t>%81s</t>
  </si>
  <si>
    <t>%10s</t>
  </si>
  <si>
    <t>"Centre, Round"</t>
  </si>
  <si>
    <t>"FSU Serial No."</t>
  </si>
  <si>
    <t>"Round"</t>
  </si>
  <si>
    <t>"Schedule Number"</t>
  </si>
  <si>
    <t>"Sample"</t>
  </si>
  <si>
    <t>"Sector"</t>
  </si>
  <si>
    <t>"State-Region"</t>
  </si>
  <si>
    <t>"District"</t>
  </si>
  <si>
    <t>"Stratum"</t>
  </si>
  <si>
    <t>"Sub-Stratum"</t>
  </si>
  <si>
    <t>"Sub-Round"</t>
  </si>
  <si>
    <t>"Sub-sample"</t>
  </si>
  <si>
    <t>"FOD-Sub-Region"</t>
  </si>
  <si>
    <t>"Filler"</t>
  </si>
  <si>
    <t>"Level1"</t>
  </si>
  <si>
    <t>"Filler1"</t>
  </si>
  <si>
    <t>"No. of slums wholly or partly within the sample UFS block"</t>
  </si>
  <si>
    <t>"Sp. characters for OK stamp"</t>
  </si>
  <si>
    <t>"Blank"</t>
  </si>
  <si>
    <t>"SSC"</t>
  </si>
  <si>
    <t>"NSS"</t>
  </si>
  <si>
    <t>"NSC"</t>
  </si>
  <si>
    <t>"MLT"</t>
  </si>
  <si>
    <t>}</t>
    <phoneticPr fontId="6"/>
  </si>
  <si>
    <t>ScheduleNumber</t>
  </si>
  <si>
    <t>FSUSerialNo</t>
  </si>
  <si>
    <t>StateRegion</t>
  </si>
  <si>
    <t>SubStratum</t>
  </si>
  <si>
    <t>SubRound</t>
  </si>
  <si>
    <t>Subsample</t>
  </si>
  <si>
    <t>FODSubRegion</t>
  </si>
  <si>
    <t>CentreRound</t>
  </si>
  <si>
    <t>Noofslumswhollyorpart</t>
  </si>
  <si>
    <t>SpcharactersforOKstam</t>
  </si>
  <si>
    <t>infile dictionary using R69021L01.TXT{</t>
    <phoneticPr fontId="6"/>
  </si>
  <si>
    <t>Level2</t>
  </si>
  <si>
    <t>Filler2</t>
  </si>
  <si>
    <t>float</t>
    <phoneticPr fontId="6"/>
  </si>
  <si>
    <t>str62</t>
    <phoneticPr fontId="6"/>
  </si>
  <si>
    <t>str10</t>
    <phoneticPr fontId="6"/>
  </si>
  <si>
    <t>%5f</t>
  </si>
  <si>
    <t>%6f</t>
  </si>
  <si>
    <t>%62s</t>
  </si>
  <si>
    <t>"Level2"</t>
  </si>
  <si>
    <t>"Filler2"</t>
  </si>
  <si>
    <t>"Srl no. of slum in the UFS block"</t>
  </si>
  <si>
    <t>"Is the slum notified one"</t>
  </si>
  <si>
    <t>"Year of notification"</t>
  </si>
  <si>
    <t>"Total no. of UFS blocks intersecting the slum"</t>
  </si>
  <si>
    <t>"Approximate no. of hhd in the slum (within UFS block)"</t>
  </si>
  <si>
    <t>"Approximate no. of hhd in the whole slum"</t>
  </si>
  <si>
    <t>"Approximate area of the slum(within UFS block)"</t>
  </si>
  <si>
    <t>"Approximate area of the whole slum"</t>
  </si>
  <si>
    <t>Istheslumnotifiedone</t>
  </si>
  <si>
    <t>Yearofnotification</t>
  </si>
  <si>
    <t>SrlnoofslumintheUFSbl</t>
  </si>
  <si>
    <t>TotalnoofUFSblocksint</t>
  </si>
  <si>
    <t>Approximateareaofthes</t>
  </si>
  <si>
    <t>Approximateareaofthew</t>
  </si>
  <si>
    <t>ApproximatenoofhhdUFS</t>
    <phoneticPr fontId="6"/>
  </si>
  <si>
    <t>ApproximatenoofhhdWhole</t>
    <phoneticPr fontId="6"/>
  </si>
  <si>
    <t>infile dictionary using R69021L02.TXT{</t>
    <phoneticPr fontId="6"/>
  </si>
  <si>
    <t>Level3</t>
  </si>
  <si>
    <t>Filler3</t>
  </si>
  <si>
    <t>str2</t>
    <phoneticPr fontId="6"/>
  </si>
  <si>
    <t>str60</t>
  </si>
  <si>
    <t>str3</t>
    <phoneticPr fontId="6"/>
  </si>
  <si>
    <t>str1</t>
    <phoneticPr fontId="6"/>
  </si>
  <si>
    <t>%60s</t>
  </si>
  <si>
    <t>"Level3"</t>
  </si>
  <si>
    <t>"Filler3"</t>
  </si>
  <si>
    <t>"Srl no. of slum in the sample UFS block"</t>
  </si>
  <si>
    <t>"Ownership of the land where slum located"</t>
  </si>
  <si>
    <t>"Type of area surrounding the slum"</t>
  </si>
  <si>
    <t>"Location of slum"</t>
  </si>
  <si>
    <t>"Physical location of the slum"</t>
  </si>
  <si>
    <t>"Waterlogged due to rainfall"</t>
  </si>
  <si>
    <t>"Approach road waterlogged"</t>
  </si>
  <si>
    <t>"Whether the slum has electricity"</t>
  </si>
  <si>
    <t>"Type of structure"</t>
  </si>
  <si>
    <t>"Type of road/lane within the slum"</t>
  </si>
  <si>
    <t>"Approach road to slum"</t>
  </si>
  <si>
    <t>"Distance from the  motorable road"</t>
  </si>
  <si>
    <t>"Major source of drinking water"</t>
  </si>
  <si>
    <t>"Latrine facility"</t>
  </si>
  <si>
    <t>"Underground sewerage system?"</t>
  </si>
  <si>
    <t>"Type of drainage system"</t>
  </si>
  <si>
    <t>"Garbage disposal"</t>
  </si>
  <si>
    <t>"Frequency of  garbage collection"</t>
  </si>
  <si>
    <t>"Distance: Govt.  primary school"</t>
  </si>
  <si>
    <t>"Distance from govt. hospital"</t>
  </si>
  <si>
    <t>"Have association?"</t>
  </si>
  <si>
    <t>"Benefited from JNNURM/RAY"</t>
  </si>
  <si>
    <t>"Informant code"</t>
  </si>
  <si>
    <t>"Special characters for OK stamp"</t>
  </si>
  <si>
    <t>Locationofslum</t>
  </si>
  <si>
    <t>Typeofstructure</t>
  </si>
  <si>
    <t>Approachroadtoslum</t>
  </si>
  <si>
    <t>Latrinefacility</t>
  </si>
  <si>
    <t>Typeofdrainagesystem</t>
  </si>
  <si>
    <t>Garbagedisposal</t>
  </si>
  <si>
    <t>Informantcode</t>
  </si>
  <si>
    <t>Haveassociation</t>
  </si>
  <si>
    <t>Srlnoofsluminthesampl</t>
  </si>
  <si>
    <t>Ownershipofthelandwhe</t>
  </si>
  <si>
    <t>Typeofareasurrounding</t>
  </si>
  <si>
    <t>Physicallocationofthe</t>
  </si>
  <si>
    <t>Waterloggedduetorainf</t>
  </si>
  <si>
    <t>Approachroadwaterlogg</t>
  </si>
  <si>
    <t>Whethertheslumhaselec</t>
  </si>
  <si>
    <t>Typeofroadlanewithint</t>
  </si>
  <si>
    <t>Distancefromthemotora</t>
  </si>
  <si>
    <t>Majorsourceofdrinking</t>
  </si>
  <si>
    <t>Undergroundseweragesy</t>
  </si>
  <si>
    <t>Frequencyofgarbagecol</t>
  </si>
  <si>
    <t>DistanceGovtprimarysc</t>
  </si>
  <si>
    <t>Distancefromgovthospi</t>
  </si>
  <si>
    <t>BenefitedfromJNNURMRA</t>
  </si>
  <si>
    <t>SpecialcharactersforO</t>
  </si>
  <si>
    <t>}</t>
    <phoneticPr fontId="6"/>
  </si>
  <si>
    <t>infile dictionary using R69021L03.TXT{</t>
    <phoneticPr fontId="6"/>
  </si>
  <si>
    <t>Level4</t>
  </si>
  <si>
    <t>Filler4</t>
  </si>
  <si>
    <t>str61</t>
    <phoneticPr fontId="6"/>
  </si>
  <si>
    <t>%61s</t>
  </si>
  <si>
    <t>"Level4"</t>
  </si>
  <si>
    <t>"Filler4"</t>
  </si>
  <si>
    <t>"Srl.  number of the slum"</t>
  </si>
  <si>
    <t>"road : approach - condition"</t>
  </si>
  <si>
    <t>"road : approach - source of improvement"</t>
  </si>
  <si>
    <t>"road : within - condition"</t>
  </si>
  <si>
    <t>"road : within - source of improvement"</t>
  </si>
  <si>
    <t>"water supply - condition"</t>
  </si>
  <si>
    <t>"water supply - source of improvement"</t>
  </si>
  <si>
    <t>"street lights- condition"</t>
  </si>
  <si>
    <t>"street lights - source of improvement"</t>
  </si>
  <si>
    <t>"electricity - condition"</t>
  </si>
  <si>
    <t>"electricity - source of improvement"</t>
  </si>
  <si>
    <t>"latrine facility - condition"</t>
  </si>
  <si>
    <t>"latrine facility - source of improvement"</t>
  </si>
  <si>
    <t>"sewerage - condition"</t>
  </si>
  <si>
    <t>"sewerage - source of improvement"</t>
  </si>
  <si>
    <t>"drainage- condition"</t>
  </si>
  <si>
    <t>"drainage - source of improvement"</t>
  </si>
  <si>
    <t>"garbage disposal - condition"</t>
  </si>
  <si>
    <t>"garbage disposal - source of improvement"</t>
  </si>
  <si>
    <t>"educational facility l- condition"</t>
  </si>
  <si>
    <t>"educational facility - source of improvement"</t>
  </si>
  <si>
    <t>"medical facility - condition"</t>
  </si>
  <si>
    <t>"medical facility - source of improvement"</t>
  </si>
  <si>
    <t>watersupplycondition</t>
  </si>
  <si>
    <t>streetlightscondition</t>
  </si>
  <si>
    <t>electricitycondition</t>
  </si>
  <si>
    <t>seweragecondition</t>
  </si>
  <si>
    <t>drainagecondition</t>
  </si>
  <si>
    <t>roadapproachcondition</t>
  </si>
  <si>
    <t>roadwithincondition</t>
  </si>
  <si>
    <t>roadapproachsourceofi</t>
  </si>
  <si>
    <t>roadwithinsourceofimp</t>
  </si>
  <si>
    <t>watersupplysourceofim</t>
  </si>
  <si>
    <t>streetlightssourceofi</t>
  </si>
  <si>
    <t>electricitysourceofim</t>
  </si>
  <si>
    <t>latrinefacilitycondit</t>
  </si>
  <si>
    <t>latrinefacilitysource</t>
  </si>
  <si>
    <t>seweragesourceofimpro</t>
  </si>
  <si>
    <t>drainagesourceofimpro</t>
  </si>
  <si>
    <t>garbagedisposalcondit</t>
  </si>
  <si>
    <t>garbagedisposalsource</t>
  </si>
  <si>
    <t>educationalfacilitylc</t>
  </si>
  <si>
    <t>educationalfacilityso</t>
  </si>
  <si>
    <t>medicalfacilitycondit</t>
  </si>
  <si>
    <t>medicalfacilitysource</t>
  </si>
  <si>
    <t>infile dictionary using R69021L04.TXT{</t>
    <phoneticPr fontId="6"/>
  </si>
  <si>
    <t>Srlnumberoftheslum</t>
    <phoneticPr fontId="6"/>
  </si>
  <si>
    <t>Level5</t>
  </si>
  <si>
    <t>Filler5</t>
  </si>
  <si>
    <t>str5</t>
    <phoneticPr fontId="6"/>
  </si>
  <si>
    <t>str4</t>
    <phoneticPr fontId="6"/>
  </si>
  <si>
    <t>str6</t>
    <phoneticPr fontId="6"/>
  </si>
  <si>
    <t>float</t>
    <phoneticPr fontId="6"/>
  </si>
  <si>
    <t>str51</t>
    <phoneticPr fontId="6"/>
  </si>
  <si>
    <t>str10</t>
    <phoneticPr fontId="6"/>
  </si>
  <si>
    <t>DateofDespatch</t>
  </si>
  <si>
    <t>Timetocanvasshrs</t>
  </si>
  <si>
    <t>%6s</t>
  </si>
  <si>
    <t>%3f</t>
  </si>
  <si>
    <t>%1f</t>
  </si>
  <si>
    <t>%51s</t>
  </si>
  <si>
    <t>"Level5"</t>
  </si>
  <si>
    <t>"Filler5"</t>
  </si>
  <si>
    <t>"Employee code"</t>
  </si>
  <si>
    <t>"Date of Survey"</t>
  </si>
  <si>
    <t>"Date of Despatch"</t>
  </si>
  <si>
    <t>"Time to canvass(hrs.)"</t>
  </si>
  <si>
    <t>"No. of investigators(FI/ASO) in the team"</t>
  </si>
  <si>
    <t>"Remarks in block 6/7"</t>
  </si>
  <si>
    <t>"Remarks elsewhere in Sch."</t>
  </si>
  <si>
    <t>NoofinvestigatorsFIAS</t>
  </si>
  <si>
    <t>Employeecode1</t>
    <phoneticPr fontId="6"/>
  </si>
  <si>
    <t>Employeecode2</t>
    <phoneticPr fontId="6"/>
  </si>
  <si>
    <t>Employeecode3</t>
    <phoneticPr fontId="6"/>
  </si>
  <si>
    <t>DateofSurvey</t>
    <phoneticPr fontId="6"/>
  </si>
  <si>
    <t>Remarksinblock67a</t>
    <phoneticPr fontId="6"/>
  </si>
  <si>
    <t>Remarksinblock67b</t>
    <phoneticPr fontId="6"/>
  </si>
  <si>
    <t>RemarkselsewhereinSc1</t>
    <phoneticPr fontId="6"/>
  </si>
  <si>
    <t>RemarkselsewhereinSc2</t>
    <phoneticPr fontId="6"/>
  </si>
  <si>
    <t>infile dictionary using R69021L05.TXT{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</si>
</sst>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0" xfId="0" applyFont="1" applyBorder="1" applyAlignment="1"/>
    <xf numFmtId="14" fontId="2" fillId="0" borderId="0" xfId="0" applyNumberFormat="1" applyFont="1" applyBorder="1" applyAlignment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/>
    <xf numFmtId="0" fontId="1" fillId="0" borderId="0" xfId="0" applyFont="1" applyBorder="1"/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/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opLeftCell="A123" workbookViewId="0">
      <selection activeCell="B135" sqref="B135:B153"/>
    </sheetView>
  </sheetViews>
  <sheetFormatPr defaultColWidth="9.125" defaultRowHeight="13.5" x14ac:dyDescent="0.15"/>
  <cols>
    <col min="1" max="1" width="5.625" style="17" customWidth="1"/>
    <col min="2" max="2" width="38" style="17" customWidth="1"/>
    <col min="3" max="3" width="9" style="17" customWidth="1"/>
    <col min="4" max="4" width="8.875" style="17" customWidth="1"/>
    <col min="5" max="5" width="10.875" style="17" customWidth="1"/>
    <col min="6" max="6" width="7.75" style="21" customWidth="1"/>
    <col min="7" max="7" width="5.125" style="17" customWidth="1"/>
    <col min="8" max="8" width="2.375" style="17" customWidth="1"/>
    <col min="9" max="9" width="5.375" style="17" customWidth="1"/>
    <col min="10" max="10" width="20.625" style="17" customWidth="1"/>
    <col min="11" max="11" width="3" style="17" customWidth="1"/>
    <col min="12" max="12" width="12.25" style="17" customWidth="1"/>
    <col min="13" max="13" width="18.125" style="17" customWidth="1"/>
    <col min="14" max="16384" width="9.125" style="17"/>
  </cols>
  <sheetData>
    <row r="1" spans="1:15" ht="14.25" x14ac:dyDescent="0.15">
      <c r="A1" s="15" t="s">
        <v>95</v>
      </c>
      <c r="B1" s="16"/>
      <c r="C1" s="16"/>
      <c r="D1" s="16"/>
      <c r="E1" s="16"/>
      <c r="F1" s="32"/>
      <c r="G1" s="15"/>
      <c r="H1" s="15"/>
      <c r="I1" s="15"/>
      <c r="J1" s="15"/>
      <c r="K1" s="15"/>
      <c r="L1" s="15"/>
      <c r="M1" s="15"/>
      <c r="N1" s="15"/>
      <c r="O1" s="15"/>
    </row>
    <row r="2" spans="1:15" ht="14.25" x14ac:dyDescent="0.2">
      <c r="A2" s="3" t="s">
        <v>111</v>
      </c>
      <c r="B2" s="16"/>
      <c r="C2" s="16"/>
      <c r="F2" s="32"/>
      <c r="G2" s="3"/>
      <c r="H2" s="18"/>
      <c r="I2" s="18"/>
      <c r="K2" s="3"/>
      <c r="L2" s="3"/>
      <c r="M2" s="3"/>
      <c r="N2" s="3"/>
      <c r="O2" s="3"/>
    </row>
    <row r="3" spans="1:15" ht="15.75" x14ac:dyDescent="0.25">
      <c r="A3" s="3" t="s">
        <v>96</v>
      </c>
      <c r="B3" s="16"/>
      <c r="C3" s="16"/>
      <c r="D3" s="16"/>
      <c r="E3" s="43" t="s">
        <v>125</v>
      </c>
      <c r="F3" s="32"/>
      <c r="G3" s="3"/>
      <c r="H3" s="3"/>
      <c r="I3" s="3"/>
      <c r="J3" s="3"/>
      <c r="K3" s="3"/>
      <c r="L3" s="3"/>
      <c r="M3" s="3"/>
      <c r="N3" s="3"/>
      <c r="O3" s="3"/>
    </row>
    <row r="4" spans="1:15" ht="14.25" x14ac:dyDescent="0.2">
      <c r="A4" s="3"/>
      <c r="B4" s="16"/>
      <c r="C4" s="16"/>
      <c r="D4" s="16"/>
      <c r="E4" s="16"/>
      <c r="F4" s="32"/>
      <c r="G4" s="3"/>
      <c r="H4" s="3"/>
      <c r="I4" s="3"/>
      <c r="J4" s="3"/>
      <c r="K4" s="3"/>
      <c r="L4" s="3"/>
      <c r="M4" s="3"/>
      <c r="N4" s="3"/>
      <c r="O4" s="3"/>
    </row>
    <row r="5" spans="1:15" ht="15" customHeight="1" x14ac:dyDescent="0.25">
      <c r="A5" s="46" t="s">
        <v>0</v>
      </c>
      <c r="B5" s="48" t="s">
        <v>1</v>
      </c>
      <c r="C5" s="49" t="s">
        <v>2</v>
      </c>
      <c r="D5" s="49"/>
      <c r="E5" s="49"/>
      <c r="F5" s="49" t="s">
        <v>8</v>
      </c>
      <c r="G5" s="49" t="s">
        <v>3</v>
      </c>
      <c r="H5" s="49"/>
      <c r="I5" s="50"/>
      <c r="J5" s="44" t="s">
        <v>4</v>
      </c>
      <c r="O5" s="2"/>
    </row>
    <row r="6" spans="1:15" ht="15" x14ac:dyDescent="0.25">
      <c r="A6" s="47"/>
      <c r="B6" s="48"/>
      <c r="C6" s="26" t="s">
        <v>5</v>
      </c>
      <c r="D6" s="27" t="s">
        <v>6</v>
      </c>
      <c r="E6" s="28" t="s">
        <v>7</v>
      </c>
      <c r="F6" s="49"/>
      <c r="G6" s="49"/>
      <c r="H6" s="49"/>
      <c r="I6" s="50"/>
      <c r="J6" s="45"/>
      <c r="O6" s="2"/>
    </row>
    <row r="7" spans="1:15" ht="15" x14ac:dyDescent="0.25">
      <c r="A7" s="10">
        <v>1</v>
      </c>
      <c r="B7" s="14" t="s">
        <v>93</v>
      </c>
      <c r="C7" s="9"/>
      <c r="D7" s="2"/>
      <c r="E7" s="2"/>
      <c r="F7" s="9">
        <v>3</v>
      </c>
      <c r="G7" s="10">
        <v>1</v>
      </c>
      <c r="H7" s="8" t="s">
        <v>9</v>
      </c>
      <c r="I7" s="10">
        <f>F7</f>
        <v>3</v>
      </c>
      <c r="J7" s="8" t="s">
        <v>10</v>
      </c>
      <c r="O7" s="1"/>
    </row>
    <row r="8" spans="1:15" ht="15" x14ac:dyDescent="0.25">
      <c r="A8" s="10">
        <f>A7+1</f>
        <v>2</v>
      </c>
      <c r="B8" s="8" t="s">
        <v>11</v>
      </c>
      <c r="C8" s="9">
        <v>1</v>
      </c>
      <c r="D8" s="2">
        <v>1</v>
      </c>
      <c r="E8" s="2"/>
      <c r="F8" s="9">
        <v>5</v>
      </c>
      <c r="G8" s="10">
        <f>I7+1</f>
        <v>4</v>
      </c>
      <c r="H8" s="8" t="s">
        <v>9</v>
      </c>
      <c r="I8" s="10">
        <f>I7+F8</f>
        <v>8</v>
      </c>
      <c r="J8" s="8"/>
      <c r="O8" s="1"/>
    </row>
    <row r="9" spans="1:15" ht="15" x14ac:dyDescent="0.25">
      <c r="A9" s="12">
        <f t="shared" ref="A9:A24" si="0">A8+1</f>
        <v>3</v>
      </c>
      <c r="B9" s="8" t="s">
        <v>12</v>
      </c>
      <c r="C9" s="9">
        <v>1</v>
      </c>
      <c r="D9" s="2">
        <v>2</v>
      </c>
      <c r="E9" s="2"/>
      <c r="F9" s="9">
        <v>2</v>
      </c>
      <c r="G9" s="12">
        <f t="shared" ref="G9:G23" si="1">I8+1</f>
        <v>9</v>
      </c>
      <c r="H9" s="14" t="s">
        <v>9</v>
      </c>
      <c r="I9" s="12">
        <f t="shared" ref="I9:I23" si="2">I8+F9</f>
        <v>10</v>
      </c>
      <c r="J9" s="14" t="s">
        <v>94</v>
      </c>
      <c r="O9" s="1"/>
    </row>
    <row r="10" spans="1:15" ht="15" x14ac:dyDescent="0.25">
      <c r="A10" s="12">
        <f t="shared" si="0"/>
        <v>4</v>
      </c>
      <c r="B10" s="8" t="s">
        <v>35</v>
      </c>
      <c r="C10" s="9">
        <v>1</v>
      </c>
      <c r="D10" s="2">
        <v>3</v>
      </c>
      <c r="E10" s="2"/>
      <c r="F10" s="9">
        <v>3</v>
      </c>
      <c r="G10" s="12">
        <f t="shared" si="1"/>
        <v>11</v>
      </c>
      <c r="H10" s="14" t="s">
        <v>9</v>
      </c>
      <c r="I10" s="12">
        <f t="shared" si="2"/>
        <v>13</v>
      </c>
      <c r="J10" s="8" t="s">
        <v>43</v>
      </c>
      <c r="O10" s="1"/>
    </row>
    <row r="11" spans="1:15" ht="15" x14ac:dyDescent="0.25">
      <c r="A11" s="12">
        <f t="shared" si="0"/>
        <v>5</v>
      </c>
      <c r="B11" s="8" t="s">
        <v>14</v>
      </c>
      <c r="C11" s="9">
        <v>1</v>
      </c>
      <c r="D11" s="2">
        <v>4</v>
      </c>
      <c r="E11" s="2"/>
      <c r="F11" s="9">
        <v>1</v>
      </c>
      <c r="G11" s="12">
        <f t="shared" si="1"/>
        <v>14</v>
      </c>
      <c r="H11" s="14" t="s">
        <v>9</v>
      </c>
      <c r="I11" s="12">
        <f t="shared" si="2"/>
        <v>14</v>
      </c>
      <c r="J11" s="8"/>
      <c r="O11" s="1"/>
    </row>
    <row r="12" spans="1:15" ht="15" x14ac:dyDescent="0.25">
      <c r="A12" s="12">
        <f t="shared" si="0"/>
        <v>6</v>
      </c>
      <c r="B12" s="8" t="s">
        <v>15</v>
      </c>
      <c r="C12" s="9">
        <v>1</v>
      </c>
      <c r="D12" s="2">
        <v>5</v>
      </c>
      <c r="E12" s="2"/>
      <c r="F12" s="9">
        <v>1</v>
      </c>
      <c r="G12" s="12">
        <f t="shared" si="1"/>
        <v>15</v>
      </c>
      <c r="H12" s="14" t="s">
        <v>9</v>
      </c>
      <c r="I12" s="12">
        <f t="shared" si="2"/>
        <v>15</v>
      </c>
      <c r="J12" s="8" t="s">
        <v>44</v>
      </c>
      <c r="O12" s="1"/>
    </row>
    <row r="13" spans="1:15" ht="15" x14ac:dyDescent="0.25">
      <c r="A13" s="12">
        <f t="shared" si="0"/>
        <v>7</v>
      </c>
      <c r="B13" s="14" t="s">
        <v>127</v>
      </c>
      <c r="C13" s="9">
        <v>1</v>
      </c>
      <c r="D13" s="2">
        <v>6</v>
      </c>
      <c r="E13" s="2"/>
      <c r="F13" s="9">
        <v>3</v>
      </c>
      <c r="G13" s="12">
        <f t="shared" si="1"/>
        <v>16</v>
      </c>
      <c r="H13" s="14" t="s">
        <v>9</v>
      </c>
      <c r="I13" s="12">
        <f t="shared" si="2"/>
        <v>18</v>
      </c>
      <c r="N13" s="8"/>
      <c r="O13" s="1"/>
    </row>
    <row r="14" spans="1:15" ht="15" x14ac:dyDescent="0.25">
      <c r="A14" s="12">
        <f t="shared" si="0"/>
        <v>8</v>
      </c>
      <c r="B14" s="8" t="s">
        <v>16</v>
      </c>
      <c r="C14" s="9">
        <v>1</v>
      </c>
      <c r="D14" s="2">
        <v>7</v>
      </c>
      <c r="E14" s="2"/>
      <c r="F14" s="9">
        <v>2</v>
      </c>
      <c r="G14" s="12">
        <f t="shared" si="1"/>
        <v>19</v>
      </c>
      <c r="H14" s="14" t="s">
        <v>9</v>
      </c>
      <c r="I14" s="12">
        <f t="shared" si="2"/>
        <v>20</v>
      </c>
      <c r="N14" s="8"/>
      <c r="O14" s="1"/>
    </row>
    <row r="15" spans="1:15" ht="15" x14ac:dyDescent="0.25">
      <c r="A15" s="12">
        <f t="shared" si="0"/>
        <v>9</v>
      </c>
      <c r="B15" s="8" t="s">
        <v>17</v>
      </c>
      <c r="C15" s="9">
        <v>1</v>
      </c>
      <c r="D15" s="2">
        <v>8</v>
      </c>
      <c r="E15" s="2"/>
      <c r="F15" s="9">
        <v>2</v>
      </c>
      <c r="G15" s="12">
        <f t="shared" si="1"/>
        <v>21</v>
      </c>
      <c r="H15" s="14" t="s">
        <v>9</v>
      </c>
      <c r="I15" s="12">
        <f t="shared" si="2"/>
        <v>22</v>
      </c>
      <c r="N15" s="8"/>
      <c r="O15" s="1"/>
    </row>
    <row r="16" spans="1:15" ht="15" x14ac:dyDescent="0.25">
      <c r="A16" s="12">
        <f t="shared" si="0"/>
        <v>10</v>
      </c>
      <c r="B16" s="14" t="s">
        <v>86</v>
      </c>
      <c r="C16" s="9">
        <v>1</v>
      </c>
      <c r="D16" s="2">
        <v>9</v>
      </c>
      <c r="E16" s="2"/>
      <c r="F16" s="9">
        <v>2</v>
      </c>
      <c r="G16" s="12">
        <f t="shared" si="1"/>
        <v>23</v>
      </c>
      <c r="H16" s="14" t="s">
        <v>9</v>
      </c>
      <c r="I16" s="12">
        <f t="shared" si="2"/>
        <v>24</v>
      </c>
      <c r="N16" s="8"/>
      <c r="O16" s="1"/>
    </row>
    <row r="17" spans="1:15" ht="15" x14ac:dyDescent="0.25">
      <c r="A17" s="12">
        <f t="shared" si="0"/>
        <v>11</v>
      </c>
      <c r="B17" s="8" t="s">
        <v>18</v>
      </c>
      <c r="C17" s="9">
        <v>1</v>
      </c>
      <c r="D17" s="2">
        <v>10</v>
      </c>
      <c r="E17" s="2"/>
      <c r="F17" s="9">
        <v>1</v>
      </c>
      <c r="G17" s="12">
        <f t="shared" si="1"/>
        <v>25</v>
      </c>
      <c r="H17" s="14" t="s">
        <v>9</v>
      </c>
      <c r="I17" s="12">
        <f t="shared" si="2"/>
        <v>25</v>
      </c>
      <c r="N17" s="8"/>
      <c r="O17" s="1"/>
    </row>
    <row r="18" spans="1:15" ht="15" x14ac:dyDescent="0.25">
      <c r="A18" s="12">
        <f t="shared" si="0"/>
        <v>12</v>
      </c>
      <c r="B18" s="8" t="s">
        <v>19</v>
      </c>
      <c r="C18" s="9">
        <v>1</v>
      </c>
      <c r="D18" s="2">
        <v>11</v>
      </c>
      <c r="E18" s="2"/>
      <c r="F18" s="9">
        <v>1</v>
      </c>
      <c r="G18" s="12">
        <f t="shared" si="1"/>
        <v>26</v>
      </c>
      <c r="H18" s="14" t="s">
        <v>9</v>
      </c>
      <c r="I18" s="12">
        <f t="shared" si="2"/>
        <v>26</v>
      </c>
      <c r="N18" s="8"/>
      <c r="O18" s="1"/>
    </row>
    <row r="19" spans="1:15" ht="15" x14ac:dyDescent="0.25">
      <c r="A19" s="12">
        <f t="shared" si="0"/>
        <v>13</v>
      </c>
      <c r="B19" s="8" t="s">
        <v>20</v>
      </c>
      <c r="C19" s="9">
        <v>1</v>
      </c>
      <c r="D19" s="2">
        <v>12</v>
      </c>
      <c r="E19" s="2"/>
      <c r="F19" s="9">
        <v>4</v>
      </c>
      <c r="G19" s="12">
        <f t="shared" si="1"/>
        <v>27</v>
      </c>
      <c r="H19" s="14" t="s">
        <v>9</v>
      </c>
      <c r="I19" s="12">
        <f t="shared" si="2"/>
        <v>30</v>
      </c>
      <c r="N19" s="8"/>
      <c r="O19" s="1"/>
    </row>
    <row r="20" spans="1:15" ht="15" x14ac:dyDescent="0.25">
      <c r="A20" s="12">
        <f t="shared" si="0"/>
        <v>14</v>
      </c>
      <c r="B20" s="8" t="s">
        <v>22</v>
      </c>
      <c r="C20" s="9"/>
      <c r="D20" s="2"/>
      <c r="E20" s="2"/>
      <c r="F20" s="9">
        <v>4</v>
      </c>
      <c r="G20" s="12">
        <f t="shared" si="1"/>
        <v>31</v>
      </c>
      <c r="H20" s="14" t="s">
        <v>9</v>
      </c>
      <c r="I20" s="12">
        <f t="shared" si="2"/>
        <v>34</v>
      </c>
      <c r="J20" s="8" t="s">
        <v>45</v>
      </c>
      <c r="O20" s="1"/>
    </row>
    <row r="21" spans="1:15" ht="15" x14ac:dyDescent="0.25">
      <c r="A21" s="12">
        <f t="shared" si="0"/>
        <v>15</v>
      </c>
      <c r="B21" s="8" t="s">
        <v>21</v>
      </c>
      <c r="C21" s="9"/>
      <c r="D21" s="2"/>
      <c r="E21" s="2"/>
      <c r="F21" s="9">
        <v>2</v>
      </c>
      <c r="G21" s="12">
        <f t="shared" si="1"/>
        <v>35</v>
      </c>
      <c r="H21" s="14" t="s">
        <v>9</v>
      </c>
      <c r="I21" s="12">
        <f t="shared" si="2"/>
        <v>36</v>
      </c>
      <c r="J21" s="8" t="s">
        <v>36</v>
      </c>
      <c r="O21" s="1"/>
    </row>
    <row r="22" spans="1:15" ht="15" x14ac:dyDescent="0.25">
      <c r="A22" s="12">
        <f t="shared" si="0"/>
        <v>16</v>
      </c>
      <c r="B22" s="8" t="s">
        <v>22</v>
      </c>
      <c r="C22" s="9"/>
      <c r="D22" s="2"/>
      <c r="E22" s="2"/>
      <c r="F22" s="9">
        <v>5</v>
      </c>
      <c r="G22" s="12">
        <f t="shared" si="1"/>
        <v>37</v>
      </c>
      <c r="H22" s="14" t="s">
        <v>9</v>
      </c>
      <c r="I22" s="12">
        <f t="shared" si="2"/>
        <v>41</v>
      </c>
      <c r="J22" s="8" t="s">
        <v>33</v>
      </c>
      <c r="O22" s="1"/>
    </row>
    <row r="23" spans="1:15" s="19" customFormat="1" ht="30" x14ac:dyDescent="0.15">
      <c r="A23" s="5">
        <f t="shared" si="0"/>
        <v>17</v>
      </c>
      <c r="B23" s="6" t="s">
        <v>113</v>
      </c>
      <c r="C23" s="7">
        <v>1</v>
      </c>
      <c r="D23" s="6">
        <v>13</v>
      </c>
      <c r="E23" s="6"/>
      <c r="F23" s="7">
        <v>2</v>
      </c>
      <c r="G23" s="5">
        <f t="shared" si="1"/>
        <v>42</v>
      </c>
      <c r="H23" s="6" t="s">
        <v>9</v>
      </c>
      <c r="I23" s="5">
        <f t="shared" si="2"/>
        <v>43</v>
      </c>
      <c r="J23" s="6"/>
      <c r="O23" s="6"/>
    </row>
    <row r="24" spans="1:15" ht="15" x14ac:dyDescent="0.25">
      <c r="A24" s="5">
        <f t="shared" si="0"/>
        <v>18</v>
      </c>
      <c r="B24" s="8" t="s">
        <v>47</v>
      </c>
      <c r="C24" s="9"/>
      <c r="D24" s="2"/>
      <c r="E24" s="2"/>
      <c r="F24" s="9">
        <v>2</v>
      </c>
      <c r="G24" s="5">
        <f t="shared" ref="G24" si="3">I23+1</f>
        <v>44</v>
      </c>
      <c r="H24" s="6" t="s">
        <v>9</v>
      </c>
      <c r="I24" s="5">
        <f t="shared" ref="I24:I29" si="4">I23+F24</f>
        <v>45</v>
      </c>
      <c r="N24" s="8"/>
      <c r="O24" s="1"/>
    </row>
    <row r="25" spans="1:15" ht="15" x14ac:dyDescent="0.25">
      <c r="A25" s="12">
        <f>A24+1</f>
        <v>19</v>
      </c>
      <c r="B25" s="14" t="s">
        <v>28</v>
      </c>
      <c r="C25" s="9"/>
      <c r="D25" s="2"/>
      <c r="E25" s="2"/>
      <c r="F25" s="9">
        <v>81</v>
      </c>
      <c r="G25" s="5">
        <f t="shared" ref="G25" si="5">I24+1</f>
        <v>46</v>
      </c>
      <c r="H25" s="6" t="s">
        <v>9</v>
      </c>
      <c r="I25" s="5">
        <f t="shared" ref="I25" si="6">I24+F25</f>
        <v>126</v>
      </c>
      <c r="J25" s="16"/>
      <c r="N25" s="8"/>
      <c r="O25" s="1"/>
    </row>
    <row r="26" spans="1:15" ht="15" x14ac:dyDescent="0.25">
      <c r="A26" s="12">
        <f t="shared" ref="A26:A29" si="7">A25+1</f>
        <v>20</v>
      </c>
      <c r="B26" s="14" t="s">
        <v>122</v>
      </c>
      <c r="C26" s="9"/>
      <c r="D26" s="2"/>
      <c r="E26" s="2"/>
      <c r="F26" s="9">
        <v>1</v>
      </c>
      <c r="G26" s="12">
        <f>I25+1</f>
        <v>127</v>
      </c>
      <c r="H26" s="14" t="s">
        <v>9</v>
      </c>
      <c r="I26" s="5">
        <f t="shared" si="4"/>
        <v>127</v>
      </c>
      <c r="J26" s="16"/>
      <c r="N26" s="14"/>
      <c r="O26" s="31"/>
    </row>
    <row r="27" spans="1:15" ht="15.75" x14ac:dyDescent="0.25">
      <c r="A27" s="12">
        <f t="shared" si="7"/>
        <v>21</v>
      </c>
      <c r="B27" s="33" t="s">
        <v>119</v>
      </c>
      <c r="C27" s="34"/>
      <c r="D27" s="33"/>
      <c r="E27" s="33"/>
      <c r="F27" s="35">
        <v>3</v>
      </c>
      <c r="G27" s="12">
        <f>I26+1</f>
        <v>128</v>
      </c>
      <c r="H27" s="14" t="s">
        <v>9</v>
      </c>
      <c r="I27" s="5">
        <f t="shared" si="4"/>
        <v>130</v>
      </c>
      <c r="J27" s="16"/>
      <c r="N27" s="14"/>
      <c r="O27" s="31"/>
    </row>
    <row r="28" spans="1:15" ht="15.75" x14ac:dyDescent="0.25">
      <c r="A28" s="12">
        <f t="shared" si="7"/>
        <v>22</v>
      </c>
      <c r="B28" s="33" t="s">
        <v>120</v>
      </c>
      <c r="C28" s="34"/>
      <c r="D28" s="33"/>
      <c r="E28" s="33"/>
      <c r="F28" s="35">
        <v>3</v>
      </c>
      <c r="G28" s="33">
        <f>I27+1</f>
        <v>131</v>
      </c>
      <c r="H28" s="35" t="s">
        <v>9</v>
      </c>
      <c r="I28" s="5">
        <f t="shared" si="4"/>
        <v>133</v>
      </c>
      <c r="J28" s="16"/>
      <c r="N28" s="14"/>
      <c r="O28" s="31"/>
    </row>
    <row r="29" spans="1:15" ht="15.75" x14ac:dyDescent="0.25">
      <c r="A29" s="29">
        <f t="shared" si="7"/>
        <v>23</v>
      </c>
      <c r="B29" s="36" t="s">
        <v>121</v>
      </c>
      <c r="C29" s="37"/>
      <c r="D29" s="36"/>
      <c r="E29" s="36"/>
      <c r="F29" s="38">
        <v>10</v>
      </c>
      <c r="G29" s="36">
        <f>I28+1</f>
        <v>134</v>
      </c>
      <c r="H29" s="38" t="s">
        <v>9</v>
      </c>
      <c r="I29" s="39">
        <f t="shared" si="4"/>
        <v>143</v>
      </c>
      <c r="J29" s="30"/>
      <c r="N29" s="14"/>
      <c r="O29" s="31"/>
    </row>
    <row r="30" spans="1:15" ht="15" x14ac:dyDescent="0.25">
      <c r="A30" s="13"/>
      <c r="G30" s="13"/>
      <c r="H30" s="13"/>
      <c r="I30" s="13"/>
      <c r="J30" s="13"/>
      <c r="K30" s="13"/>
      <c r="L30" s="13"/>
      <c r="M30" s="13"/>
      <c r="N30" s="13"/>
      <c r="O30" s="51"/>
    </row>
    <row r="31" spans="1:15" ht="15" x14ac:dyDescent="0.25">
      <c r="A31" s="13"/>
      <c r="G31" s="13"/>
      <c r="H31" s="13"/>
      <c r="I31" s="13"/>
      <c r="J31" s="13"/>
      <c r="K31" s="13"/>
      <c r="L31" s="13"/>
      <c r="M31" s="13"/>
      <c r="N31" s="13"/>
      <c r="O31" s="51"/>
    </row>
    <row r="32" spans="1:15" ht="15" x14ac:dyDescent="0.25">
      <c r="A32" s="13"/>
      <c r="G32" s="13"/>
      <c r="H32" s="13"/>
      <c r="I32" s="13"/>
      <c r="J32" s="13"/>
      <c r="K32" s="13"/>
      <c r="L32" s="13"/>
      <c r="M32" s="13"/>
      <c r="N32" s="13"/>
      <c r="O32" s="51"/>
    </row>
    <row r="33" spans="1:15" ht="15.75" x14ac:dyDescent="0.25">
      <c r="A33" s="3" t="s">
        <v>97</v>
      </c>
      <c r="B33" s="13"/>
      <c r="C33" s="13"/>
      <c r="D33" s="13"/>
      <c r="E33" s="43" t="s">
        <v>125</v>
      </c>
      <c r="F33" s="40"/>
      <c r="G33" s="3"/>
      <c r="H33" s="3"/>
      <c r="I33" s="3"/>
      <c r="J33" s="3"/>
      <c r="K33" s="3"/>
      <c r="L33" s="3"/>
      <c r="M33" s="3"/>
      <c r="N33" s="3"/>
      <c r="O33" s="51"/>
    </row>
    <row r="34" spans="1:15" ht="15" x14ac:dyDescent="0.25">
      <c r="A34" s="3"/>
      <c r="B34" s="13"/>
      <c r="C34" s="13"/>
      <c r="D34" s="13"/>
      <c r="E34" s="13"/>
      <c r="F34" s="40"/>
      <c r="G34" s="3"/>
      <c r="H34" s="3"/>
      <c r="I34" s="3"/>
      <c r="J34" s="3"/>
      <c r="K34" s="3"/>
      <c r="L34" s="3"/>
      <c r="M34" s="3"/>
      <c r="N34" s="3"/>
      <c r="O34" s="51"/>
    </row>
    <row r="35" spans="1:15" ht="15" customHeight="1" x14ac:dyDescent="0.15">
      <c r="A35" s="46" t="s">
        <v>0</v>
      </c>
      <c r="B35" s="48" t="s">
        <v>1</v>
      </c>
      <c r="C35" s="49" t="s">
        <v>2</v>
      </c>
      <c r="D35" s="49"/>
      <c r="E35" s="49"/>
      <c r="F35" s="49" t="s">
        <v>8</v>
      </c>
      <c r="G35" s="49" t="s">
        <v>3</v>
      </c>
      <c r="H35" s="49"/>
      <c r="I35" s="50"/>
      <c r="J35" s="44" t="s">
        <v>4</v>
      </c>
      <c r="O35" s="51"/>
    </row>
    <row r="36" spans="1:15" ht="14.25" x14ac:dyDescent="0.15">
      <c r="A36" s="47"/>
      <c r="B36" s="48"/>
      <c r="C36" s="26" t="s">
        <v>5</v>
      </c>
      <c r="D36" s="27" t="s">
        <v>6</v>
      </c>
      <c r="E36" s="28" t="s">
        <v>7</v>
      </c>
      <c r="F36" s="49"/>
      <c r="G36" s="49"/>
      <c r="H36" s="49"/>
      <c r="I36" s="50"/>
      <c r="J36" s="45"/>
      <c r="O36" s="51"/>
    </row>
    <row r="37" spans="1:15" ht="15" x14ac:dyDescent="0.25">
      <c r="A37" s="12">
        <v>1</v>
      </c>
      <c r="B37" s="14" t="s">
        <v>126</v>
      </c>
      <c r="C37" s="9"/>
      <c r="D37" s="2"/>
      <c r="F37" s="9">
        <v>34</v>
      </c>
      <c r="G37" s="2">
        <v>1</v>
      </c>
      <c r="H37" s="14" t="s">
        <v>9</v>
      </c>
      <c r="I37" s="2">
        <f>F37</f>
        <v>34</v>
      </c>
      <c r="J37" s="14" t="s">
        <v>29</v>
      </c>
      <c r="O37" s="51"/>
    </row>
    <row r="38" spans="1:15" ht="15" x14ac:dyDescent="0.25">
      <c r="A38" s="12">
        <f>A37+1</f>
        <v>2</v>
      </c>
      <c r="B38" s="14" t="s">
        <v>37</v>
      </c>
      <c r="C38" s="9"/>
      <c r="D38" s="2"/>
      <c r="E38" s="3"/>
      <c r="F38" s="9">
        <v>2</v>
      </c>
      <c r="G38" s="2">
        <f>I37+1</f>
        <v>35</v>
      </c>
      <c r="H38" s="14" t="s">
        <v>9</v>
      </c>
      <c r="I38" s="2">
        <f>I37+F38</f>
        <v>36</v>
      </c>
      <c r="J38" s="14" t="s">
        <v>38</v>
      </c>
      <c r="O38" s="51"/>
    </row>
    <row r="39" spans="1:15" ht="15" x14ac:dyDescent="0.25">
      <c r="A39" s="12">
        <f t="shared" ref="A39:A53" si="8">A38+1</f>
        <v>3</v>
      </c>
      <c r="B39" s="14" t="s">
        <v>22</v>
      </c>
      <c r="C39" s="9"/>
      <c r="D39" s="2"/>
      <c r="E39" s="3"/>
      <c r="F39" s="9">
        <v>3</v>
      </c>
      <c r="G39" s="2">
        <f t="shared" ref="G39:G40" si="9">I38+1</f>
        <v>37</v>
      </c>
      <c r="H39" s="14" t="s">
        <v>9</v>
      </c>
      <c r="I39" s="2">
        <f t="shared" ref="I39:I40" si="10">I38+F39</f>
        <v>39</v>
      </c>
      <c r="J39" s="14" t="s">
        <v>13</v>
      </c>
      <c r="O39" s="51"/>
    </row>
    <row r="40" spans="1:15" ht="15" x14ac:dyDescent="0.25">
      <c r="A40" s="12">
        <f t="shared" si="8"/>
        <v>4</v>
      </c>
      <c r="B40" s="14" t="s">
        <v>112</v>
      </c>
      <c r="C40" s="9">
        <v>2</v>
      </c>
      <c r="D40" s="12">
        <v>1</v>
      </c>
      <c r="F40" s="9">
        <v>2</v>
      </c>
      <c r="G40" s="2">
        <f t="shared" si="9"/>
        <v>40</v>
      </c>
      <c r="H40" s="14" t="s">
        <v>9</v>
      </c>
      <c r="I40" s="2">
        <f t="shared" si="10"/>
        <v>41</v>
      </c>
      <c r="J40" s="2"/>
      <c r="O40" s="51"/>
    </row>
    <row r="41" spans="1:15" ht="15" x14ac:dyDescent="0.25">
      <c r="A41" s="12">
        <f t="shared" si="8"/>
        <v>5</v>
      </c>
      <c r="B41" s="11" t="s">
        <v>99</v>
      </c>
      <c r="C41" s="21">
        <v>2</v>
      </c>
      <c r="D41" s="22">
        <v>2</v>
      </c>
      <c r="F41" s="41">
        <v>1</v>
      </c>
      <c r="G41" s="2">
        <f t="shared" ref="G41:G49" si="11">I40+1</f>
        <v>42</v>
      </c>
      <c r="H41" s="14" t="s">
        <v>9</v>
      </c>
      <c r="I41" s="2">
        <f t="shared" ref="I41:I42" si="12">I40+F41</f>
        <v>42</v>
      </c>
      <c r="J41" s="13"/>
      <c r="K41" s="13"/>
      <c r="L41" s="13"/>
      <c r="M41" s="13"/>
      <c r="N41" s="13"/>
      <c r="O41" s="51"/>
    </row>
    <row r="42" spans="1:15" ht="15" x14ac:dyDescent="0.25">
      <c r="A42" s="12">
        <f t="shared" si="8"/>
        <v>6</v>
      </c>
      <c r="B42" s="11" t="s">
        <v>48</v>
      </c>
      <c r="C42" s="21">
        <v>2</v>
      </c>
      <c r="D42" s="17">
        <v>3</v>
      </c>
      <c r="F42" s="41">
        <v>4</v>
      </c>
      <c r="G42" s="2">
        <f t="shared" si="11"/>
        <v>43</v>
      </c>
      <c r="H42" s="14" t="s">
        <v>9</v>
      </c>
      <c r="I42" s="2">
        <f t="shared" si="12"/>
        <v>46</v>
      </c>
      <c r="J42" s="14" t="s">
        <v>40</v>
      </c>
      <c r="K42" s="13"/>
      <c r="L42" s="13"/>
      <c r="M42" s="13"/>
      <c r="N42" s="13"/>
      <c r="O42" s="51"/>
    </row>
    <row r="43" spans="1:15" s="19" customFormat="1" ht="15" x14ac:dyDescent="0.15">
      <c r="A43" s="5">
        <f t="shared" si="8"/>
        <v>7</v>
      </c>
      <c r="B43" s="23" t="s">
        <v>100</v>
      </c>
      <c r="C43" s="24">
        <v>2</v>
      </c>
      <c r="D43" s="19">
        <v>4</v>
      </c>
      <c r="F43" s="42">
        <v>3</v>
      </c>
      <c r="G43" s="6">
        <f t="shared" ref="G43:G47" si="13">I42+1</f>
        <v>47</v>
      </c>
      <c r="H43" s="6" t="s">
        <v>9</v>
      </c>
      <c r="I43" s="6">
        <f t="shared" ref="I43:I47" si="14">I42+F43</f>
        <v>49</v>
      </c>
      <c r="J43" s="6"/>
      <c r="K43" s="25"/>
      <c r="L43" s="25"/>
      <c r="M43" s="25"/>
      <c r="N43" s="25"/>
      <c r="O43" s="6"/>
    </row>
    <row r="44" spans="1:15" s="19" customFormat="1" ht="30" x14ac:dyDescent="0.15">
      <c r="A44" s="5">
        <f t="shared" si="8"/>
        <v>8</v>
      </c>
      <c r="B44" s="23" t="s">
        <v>101</v>
      </c>
      <c r="C44" s="24">
        <v>2</v>
      </c>
      <c r="D44" s="19">
        <v>5</v>
      </c>
      <c r="F44" s="42">
        <v>5</v>
      </c>
      <c r="G44" s="6">
        <f t="shared" si="13"/>
        <v>50</v>
      </c>
      <c r="H44" s="6" t="s">
        <v>9</v>
      </c>
      <c r="I44" s="6">
        <f t="shared" si="14"/>
        <v>54</v>
      </c>
      <c r="J44" s="6"/>
      <c r="K44" s="25"/>
      <c r="L44" s="25"/>
      <c r="M44" s="25"/>
      <c r="N44" s="25"/>
      <c r="O44" s="6"/>
    </row>
    <row r="45" spans="1:15" s="19" customFormat="1" ht="31.5" customHeight="1" x14ac:dyDescent="0.15">
      <c r="A45" s="5">
        <f t="shared" si="8"/>
        <v>9</v>
      </c>
      <c r="B45" s="23" t="s">
        <v>102</v>
      </c>
      <c r="C45" s="24">
        <v>2</v>
      </c>
      <c r="D45" s="19">
        <v>6</v>
      </c>
      <c r="F45" s="42">
        <v>6</v>
      </c>
      <c r="G45" s="6">
        <f t="shared" si="13"/>
        <v>55</v>
      </c>
      <c r="H45" s="6" t="s">
        <v>9</v>
      </c>
      <c r="I45" s="6">
        <f t="shared" si="14"/>
        <v>60</v>
      </c>
      <c r="J45" s="6"/>
      <c r="K45" s="25"/>
      <c r="L45" s="25"/>
      <c r="M45" s="25"/>
      <c r="N45" s="25"/>
      <c r="O45" s="6"/>
    </row>
    <row r="46" spans="1:15" s="19" customFormat="1" ht="15" x14ac:dyDescent="0.15">
      <c r="A46" s="5">
        <f t="shared" si="8"/>
        <v>10</v>
      </c>
      <c r="B46" s="23" t="s">
        <v>103</v>
      </c>
      <c r="C46" s="24">
        <v>2</v>
      </c>
      <c r="D46" s="19">
        <v>7</v>
      </c>
      <c r="F46" s="42">
        <v>1</v>
      </c>
      <c r="G46" s="6">
        <f t="shared" si="13"/>
        <v>61</v>
      </c>
      <c r="H46" s="6" t="s">
        <v>9</v>
      </c>
      <c r="I46" s="6">
        <f t="shared" si="14"/>
        <v>61</v>
      </c>
      <c r="J46" s="6"/>
      <c r="K46" s="25"/>
      <c r="L46" s="25"/>
      <c r="M46" s="25"/>
      <c r="N46" s="25"/>
      <c r="O46" s="6"/>
    </row>
    <row r="47" spans="1:15" ht="15" x14ac:dyDescent="0.25">
      <c r="A47" s="12">
        <f t="shared" si="8"/>
        <v>11</v>
      </c>
      <c r="B47" s="11" t="s">
        <v>104</v>
      </c>
      <c r="C47" s="21">
        <v>2</v>
      </c>
      <c r="D47" s="19">
        <v>8</v>
      </c>
      <c r="F47" s="41">
        <v>1</v>
      </c>
      <c r="G47" s="2">
        <f t="shared" si="13"/>
        <v>62</v>
      </c>
      <c r="H47" s="14" t="s">
        <v>9</v>
      </c>
      <c r="I47" s="2">
        <f t="shared" si="14"/>
        <v>62</v>
      </c>
      <c r="J47" s="14"/>
      <c r="K47" s="13"/>
      <c r="L47" s="13"/>
      <c r="M47" s="13"/>
      <c r="N47" s="13"/>
      <c r="O47" s="20"/>
    </row>
    <row r="48" spans="1:15" ht="15" x14ac:dyDescent="0.25">
      <c r="A48" s="12">
        <f t="shared" si="8"/>
        <v>12</v>
      </c>
      <c r="B48" s="14" t="s">
        <v>47</v>
      </c>
      <c r="C48" s="32"/>
      <c r="D48" s="16"/>
      <c r="E48" s="16"/>
      <c r="F48" s="42">
        <v>2</v>
      </c>
      <c r="G48" s="2">
        <f t="shared" ref="G48" si="15">I47+1</f>
        <v>63</v>
      </c>
      <c r="H48" s="14" t="s">
        <v>9</v>
      </c>
      <c r="I48" s="2">
        <f t="shared" ref="I48:I53" si="16">I47+F48</f>
        <v>64</v>
      </c>
      <c r="J48" s="16"/>
      <c r="K48" s="16"/>
      <c r="L48" s="16"/>
      <c r="M48" s="16"/>
      <c r="N48" s="16"/>
      <c r="O48" s="16"/>
    </row>
    <row r="49" spans="1:15" ht="15" x14ac:dyDescent="0.25">
      <c r="A49" s="12">
        <f t="shared" si="8"/>
        <v>13</v>
      </c>
      <c r="B49" s="14" t="s">
        <v>28</v>
      </c>
      <c r="C49" s="32"/>
      <c r="D49" s="16"/>
      <c r="E49" s="16"/>
      <c r="F49" s="9">
        <v>62</v>
      </c>
      <c r="G49" s="2">
        <f t="shared" si="11"/>
        <v>65</v>
      </c>
      <c r="H49" s="16"/>
      <c r="I49" s="2">
        <f t="shared" si="16"/>
        <v>126</v>
      </c>
      <c r="J49" s="16"/>
      <c r="K49" s="16"/>
      <c r="L49" s="16"/>
      <c r="M49" s="16"/>
      <c r="N49" s="16"/>
      <c r="O49" s="16"/>
    </row>
    <row r="50" spans="1:15" ht="15" x14ac:dyDescent="0.25">
      <c r="A50" s="12">
        <f t="shared" si="8"/>
        <v>14</v>
      </c>
      <c r="B50" s="14" t="s">
        <v>122</v>
      </c>
      <c r="C50" s="9"/>
      <c r="D50" s="2"/>
      <c r="E50" s="2"/>
      <c r="F50" s="9">
        <v>1</v>
      </c>
      <c r="G50" s="12">
        <f>I49+1</f>
        <v>127</v>
      </c>
      <c r="H50" s="14" t="s">
        <v>9</v>
      </c>
      <c r="I50" s="5">
        <f t="shared" si="16"/>
        <v>127</v>
      </c>
      <c r="J50" s="16"/>
      <c r="K50" s="16"/>
      <c r="L50" s="16"/>
      <c r="M50" s="16"/>
      <c r="N50" s="16"/>
      <c r="O50" s="16"/>
    </row>
    <row r="51" spans="1:15" ht="15.75" x14ac:dyDescent="0.25">
      <c r="A51" s="12">
        <f t="shared" si="8"/>
        <v>15</v>
      </c>
      <c r="B51" s="33" t="s">
        <v>119</v>
      </c>
      <c r="C51" s="34"/>
      <c r="D51" s="33"/>
      <c r="E51" s="33"/>
      <c r="F51" s="35">
        <v>3</v>
      </c>
      <c r="G51" s="12">
        <f>I50+1</f>
        <v>128</v>
      </c>
      <c r="H51" s="14" t="s">
        <v>9</v>
      </c>
      <c r="I51" s="5">
        <f t="shared" si="16"/>
        <v>130</v>
      </c>
      <c r="J51" s="16"/>
      <c r="K51" s="16"/>
      <c r="L51" s="16"/>
      <c r="M51" s="16"/>
      <c r="N51" s="16"/>
      <c r="O51" s="16"/>
    </row>
    <row r="52" spans="1:15" ht="15.75" x14ac:dyDescent="0.25">
      <c r="A52" s="12">
        <f t="shared" si="8"/>
        <v>16</v>
      </c>
      <c r="B52" s="33" t="s">
        <v>120</v>
      </c>
      <c r="C52" s="34"/>
      <c r="D52" s="33"/>
      <c r="E52" s="33"/>
      <c r="F52" s="35">
        <v>3</v>
      </c>
      <c r="G52" s="33">
        <f>I51+1</f>
        <v>131</v>
      </c>
      <c r="H52" s="35" t="s">
        <v>9</v>
      </c>
      <c r="I52" s="5">
        <f t="shared" si="16"/>
        <v>133</v>
      </c>
      <c r="J52" s="16"/>
      <c r="K52" s="16"/>
      <c r="L52" s="16"/>
      <c r="M52" s="16"/>
      <c r="N52" s="16"/>
      <c r="O52" s="16"/>
    </row>
    <row r="53" spans="1:15" ht="15.75" x14ac:dyDescent="0.25">
      <c r="A53" s="29">
        <f t="shared" si="8"/>
        <v>17</v>
      </c>
      <c r="B53" s="36" t="s">
        <v>121</v>
      </c>
      <c r="C53" s="37"/>
      <c r="D53" s="36"/>
      <c r="E53" s="36"/>
      <c r="F53" s="38">
        <v>10</v>
      </c>
      <c r="G53" s="36">
        <f>I52+1</f>
        <v>134</v>
      </c>
      <c r="H53" s="38" t="s">
        <v>9</v>
      </c>
      <c r="I53" s="39">
        <f t="shared" si="16"/>
        <v>143</v>
      </c>
      <c r="J53" s="30"/>
      <c r="K53" s="16"/>
      <c r="L53" s="16"/>
      <c r="M53" s="16"/>
      <c r="N53" s="16"/>
      <c r="O53" s="16"/>
    </row>
    <row r="54" spans="1:15" ht="15" x14ac:dyDescent="0.25">
      <c r="A54" s="16"/>
      <c r="B54" s="14"/>
      <c r="F54" s="9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" x14ac:dyDescent="0.25">
      <c r="A55" s="16"/>
      <c r="F55" s="9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 x14ac:dyDescent="0.25">
      <c r="A56" s="3" t="s">
        <v>98</v>
      </c>
      <c r="B56" s="13"/>
      <c r="C56" s="13"/>
      <c r="D56" s="13"/>
      <c r="E56" s="43" t="s">
        <v>125</v>
      </c>
      <c r="F56" s="40"/>
      <c r="G56" s="3"/>
      <c r="H56" s="3"/>
      <c r="I56" s="3"/>
      <c r="J56" s="3"/>
      <c r="K56" s="3"/>
      <c r="L56" s="3"/>
      <c r="M56" s="3"/>
      <c r="N56" s="3"/>
      <c r="O56" s="3"/>
    </row>
    <row r="57" spans="1:15" ht="15" x14ac:dyDescent="0.25">
      <c r="A57" s="3"/>
      <c r="B57" s="13"/>
      <c r="C57" s="13"/>
      <c r="D57" s="13"/>
      <c r="E57" s="13"/>
      <c r="F57" s="40"/>
      <c r="G57" s="3"/>
      <c r="H57" s="3"/>
      <c r="I57" s="3"/>
      <c r="J57" s="3"/>
      <c r="K57" s="3"/>
      <c r="L57" s="3"/>
      <c r="M57" s="3"/>
      <c r="N57" s="3"/>
      <c r="O57" s="3"/>
    </row>
    <row r="58" spans="1:15" ht="15" customHeight="1" x14ac:dyDescent="0.25">
      <c r="A58" s="46" t="s">
        <v>0</v>
      </c>
      <c r="B58" s="48" t="s">
        <v>1</v>
      </c>
      <c r="C58" s="49" t="s">
        <v>2</v>
      </c>
      <c r="D58" s="49"/>
      <c r="E58" s="49"/>
      <c r="F58" s="49" t="s">
        <v>8</v>
      </c>
      <c r="G58" s="49" t="s">
        <v>3</v>
      </c>
      <c r="H58" s="49"/>
      <c r="I58" s="50"/>
      <c r="J58" s="44" t="s">
        <v>4</v>
      </c>
      <c r="O58" s="2"/>
    </row>
    <row r="59" spans="1:15" ht="15" x14ac:dyDescent="0.25">
      <c r="A59" s="47"/>
      <c r="B59" s="48"/>
      <c r="C59" s="26" t="s">
        <v>5</v>
      </c>
      <c r="D59" s="27" t="s">
        <v>6</v>
      </c>
      <c r="E59" s="28" t="s">
        <v>7</v>
      </c>
      <c r="F59" s="49"/>
      <c r="G59" s="49"/>
      <c r="H59" s="49"/>
      <c r="I59" s="50"/>
      <c r="J59" s="45"/>
      <c r="O59" s="2"/>
    </row>
    <row r="60" spans="1:15" ht="15" x14ac:dyDescent="0.25">
      <c r="A60" s="10">
        <v>1</v>
      </c>
      <c r="B60" s="14" t="s">
        <v>126</v>
      </c>
      <c r="C60" s="9"/>
      <c r="D60" s="2"/>
      <c r="F60" s="9">
        <v>34</v>
      </c>
      <c r="G60" s="2">
        <v>1</v>
      </c>
      <c r="H60" s="8" t="s">
        <v>9</v>
      </c>
      <c r="I60" s="2">
        <f>F60</f>
        <v>34</v>
      </c>
      <c r="J60" s="8" t="s">
        <v>29</v>
      </c>
    </row>
    <row r="61" spans="1:15" ht="15" x14ac:dyDescent="0.25">
      <c r="A61" s="10">
        <f>A60+1</f>
        <v>2</v>
      </c>
      <c r="B61" s="8" t="s">
        <v>37</v>
      </c>
      <c r="C61" s="9"/>
      <c r="D61" s="2"/>
      <c r="E61" s="3"/>
      <c r="F61" s="9">
        <v>2</v>
      </c>
      <c r="G61" s="2">
        <f>I60+1</f>
        <v>35</v>
      </c>
      <c r="H61" s="8" t="s">
        <v>9</v>
      </c>
      <c r="I61" s="2">
        <f>I60+F61</f>
        <v>36</v>
      </c>
      <c r="J61" s="14" t="s">
        <v>30</v>
      </c>
    </row>
    <row r="62" spans="1:15" ht="15" x14ac:dyDescent="0.25">
      <c r="A62" s="12">
        <f t="shared" ref="A62:A91" si="17">A61+1</f>
        <v>3</v>
      </c>
      <c r="B62" s="8" t="s">
        <v>22</v>
      </c>
      <c r="C62" s="9"/>
      <c r="D62" s="2"/>
      <c r="E62" s="3"/>
      <c r="F62" s="9">
        <v>3</v>
      </c>
      <c r="G62" s="2">
        <f t="shared" ref="G62:G71" si="18">I61+1</f>
        <v>37</v>
      </c>
      <c r="H62" s="14" t="s">
        <v>9</v>
      </c>
      <c r="I62" s="2">
        <f t="shared" ref="I62:I71" si="19">I61+F62</f>
        <v>39</v>
      </c>
      <c r="J62" s="8" t="s">
        <v>13</v>
      </c>
    </row>
    <row r="63" spans="1:15" s="19" customFormat="1" ht="28.5" customHeight="1" x14ac:dyDescent="0.15">
      <c r="A63" s="5">
        <f t="shared" si="17"/>
        <v>4</v>
      </c>
      <c r="B63" s="6" t="s">
        <v>105</v>
      </c>
      <c r="C63" s="7">
        <v>3</v>
      </c>
      <c r="D63" s="6">
        <v>1</v>
      </c>
      <c r="F63" s="7">
        <v>2</v>
      </c>
      <c r="G63" s="6">
        <f t="shared" si="18"/>
        <v>40</v>
      </c>
      <c r="H63" s="6" t="s">
        <v>9</v>
      </c>
      <c r="I63" s="6">
        <f t="shared" si="19"/>
        <v>41</v>
      </c>
      <c r="J63" s="6"/>
      <c r="O63" s="6"/>
    </row>
    <row r="64" spans="1:15" s="19" customFormat="1" ht="31.5" customHeight="1" x14ac:dyDescent="0.15">
      <c r="A64" s="5">
        <f t="shared" si="17"/>
        <v>5</v>
      </c>
      <c r="B64" s="6" t="s">
        <v>114</v>
      </c>
      <c r="C64" s="7">
        <v>3</v>
      </c>
      <c r="D64" s="6">
        <v>2</v>
      </c>
      <c r="E64" s="6"/>
      <c r="F64" s="7">
        <v>1</v>
      </c>
      <c r="G64" s="6">
        <f t="shared" ref="G64" si="20">I63+1</f>
        <v>42</v>
      </c>
      <c r="H64" s="6" t="s">
        <v>9</v>
      </c>
      <c r="I64" s="6">
        <f t="shared" ref="I64" si="21">I63+F64</f>
        <v>42</v>
      </c>
      <c r="N64" s="6"/>
      <c r="O64" s="6"/>
    </row>
    <row r="65" spans="1:15" ht="15" x14ac:dyDescent="0.25">
      <c r="A65" s="12">
        <f t="shared" si="17"/>
        <v>6</v>
      </c>
      <c r="B65" s="8" t="s">
        <v>49</v>
      </c>
      <c r="C65" s="9">
        <v>3</v>
      </c>
      <c r="D65" s="2">
        <v>3</v>
      </c>
      <c r="E65" s="2"/>
      <c r="F65" s="9">
        <v>1</v>
      </c>
      <c r="G65" s="2">
        <f t="shared" si="18"/>
        <v>43</v>
      </c>
      <c r="H65" s="14" t="s">
        <v>9</v>
      </c>
      <c r="I65" s="2">
        <f t="shared" si="19"/>
        <v>43</v>
      </c>
      <c r="N65" s="2"/>
      <c r="O65" s="8"/>
    </row>
    <row r="66" spans="1:15" ht="15" x14ac:dyDescent="0.25">
      <c r="A66" s="12">
        <f t="shared" si="17"/>
        <v>7</v>
      </c>
      <c r="B66" s="8" t="s">
        <v>50</v>
      </c>
      <c r="C66" s="9">
        <v>3</v>
      </c>
      <c r="D66" s="2">
        <v>4</v>
      </c>
      <c r="E66" s="2"/>
      <c r="F66" s="9">
        <v>1</v>
      </c>
      <c r="G66" s="2">
        <f t="shared" si="18"/>
        <v>44</v>
      </c>
      <c r="H66" s="14" t="s">
        <v>9</v>
      </c>
      <c r="I66" s="2">
        <f t="shared" si="19"/>
        <v>44</v>
      </c>
      <c r="N66" s="2"/>
      <c r="O66" s="8"/>
    </row>
    <row r="67" spans="1:15" ht="15" x14ac:dyDescent="0.25">
      <c r="A67" s="12">
        <f t="shared" si="17"/>
        <v>8</v>
      </c>
      <c r="B67" s="8" t="s">
        <v>51</v>
      </c>
      <c r="C67" s="9">
        <v>3</v>
      </c>
      <c r="D67" s="2">
        <v>5</v>
      </c>
      <c r="E67" s="2"/>
      <c r="F67" s="9">
        <v>1</v>
      </c>
      <c r="G67" s="2">
        <f t="shared" si="18"/>
        <v>45</v>
      </c>
      <c r="H67" s="14" t="s">
        <v>9</v>
      </c>
      <c r="I67" s="2">
        <f t="shared" si="19"/>
        <v>45</v>
      </c>
      <c r="N67" s="2"/>
      <c r="O67" s="8"/>
    </row>
    <row r="68" spans="1:15" ht="15" x14ac:dyDescent="0.25">
      <c r="A68" s="12">
        <f t="shared" si="17"/>
        <v>9</v>
      </c>
      <c r="B68" s="14" t="s">
        <v>115</v>
      </c>
      <c r="C68" s="9">
        <v>3</v>
      </c>
      <c r="D68" s="2">
        <v>6</v>
      </c>
      <c r="E68" s="2"/>
      <c r="F68" s="9">
        <v>1</v>
      </c>
      <c r="G68" s="2">
        <f t="shared" si="18"/>
        <v>46</v>
      </c>
      <c r="H68" s="14" t="s">
        <v>9</v>
      </c>
      <c r="I68" s="2">
        <f t="shared" si="19"/>
        <v>46</v>
      </c>
      <c r="N68" s="2"/>
      <c r="O68" s="8"/>
    </row>
    <row r="69" spans="1:15" ht="15" x14ac:dyDescent="0.25">
      <c r="A69" s="12">
        <f t="shared" si="17"/>
        <v>10</v>
      </c>
      <c r="B69" s="14" t="s">
        <v>116</v>
      </c>
      <c r="C69" s="9">
        <v>3</v>
      </c>
      <c r="D69" s="2">
        <v>7</v>
      </c>
      <c r="E69" s="2"/>
      <c r="F69" s="9">
        <v>1</v>
      </c>
      <c r="G69" s="2">
        <f t="shared" si="18"/>
        <v>47</v>
      </c>
      <c r="H69" s="14" t="s">
        <v>9</v>
      </c>
      <c r="I69" s="2">
        <f t="shared" si="19"/>
        <v>47</v>
      </c>
      <c r="N69" s="2"/>
      <c r="O69" s="8"/>
    </row>
    <row r="70" spans="1:15" ht="15" x14ac:dyDescent="0.25">
      <c r="A70" s="12">
        <f t="shared" si="17"/>
        <v>11</v>
      </c>
      <c r="B70" s="14" t="s">
        <v>117</v>
      </c>
      <c r="C70" s="9">
        <v>3</v>
      </c>
      <c r="D70" s="2">
        <v>8</v>
      </c>
      <c r="E70" s="2"/>
      <c r="F70" s="9">
        <v>1</v>
      </c>
      <c r="G70" s="2">
        <f t="shared" si="18"/>
        <v>48</v>
      </c>
      <c r="H70" s="14" t="s">
        <v>9</v>
      </c>
      <c r="I70" s="2">
        <f t="shared" si="19"/>
        <v>48</v>
      </c>
      <c r="N70" s="2"/>
      <c r="O70" s="8"/>
    </row>
    <row r="71" spans="1:15" ht="15" x14ac:dyDescent="0.25">
      <c r="A71" s="12">
        <f t="shared" si="17"/>
        <v>12</v>
      </c>
      <c r="B71" s="8" t="s">
        <v>42</v>
      </c>
      <c r="C71" s="9">
        <v>3</v>
      </c>
      <c r="D71" s="2">
        <v>9</v>
      </c>
      <c r="E71" s="2"/>
      <c r="F71" s="9">
        <v>1</v>
      </c>
      <c r="G71" s="2">
        <f t="shared" si="18"/>
        <v>49</v>
      </c>
      <c r="H71" s="14" t="s">
        <v>9</v>
      </c>
      <c r="I71" s="2">
        <f t="shared" si="19"/>
        <v>49</v>
      </c>
      <c r="N71" s="2"/>
      <c r="O71" s="8"/>
    </row>
    <row r="72" spans="1:15" ht="15" x14ac:dyDescent="0.25">
      <c r="A72" s="12">
        <f t="shared" si="17"/>
        <v>13</v>
      </c>
      <c r="B72" s="14" t="s">
        <v>106</v>
      </c>
      <c r="C72" s="9">
        <v>3</v>
      </c>
      <c r="D72" s="2">
        <v>10</v>
      </c>
      <c r="E72" s="2"/>
      <c r="F72" s="9">
        <v>1</v>
      </c>
      <c r="G72" s="2">
        <f>I71+1</f>
        <v>50</v>
      </c>
      <c r="H72" s="14" t="s">
        <v>9</v>
      </c>
      <c r="I72" s="2">
        <f>I71+F72</f>
        <v>50</v>
      </c>
      <c r="N72" s="2"/>
      <c r="O72" s="8"/>
    </row>
    <row r="73" spans="1:15" ht="15" x14ac:dyDescent="0.25">
      <c r="A73" s="12">
        <f t="shared" si="17"/>
        <v>14</v>
      </c>
      <c r="B73" s="8" t="s">
        <v>52</v>
      </c>
      <c r="C73" s="9">
        <v>3</v>
      </c>
      <c r="D73" s="2">
        <v>11</v>
      </c>
      <c r="E73" s="2"/>
      <c r="F73" s="9">
        <v>1</v>
      </c>
      <c r="G73" s="2">
        <f t="shared" ref="G73:G87" si="22">I72+1</f>
        <v>51</v>
      </c>
      <c r="H73" s="14" t="s">
        <v>9</v>
      </c>
      <c r="I73" s="2">
        <f t="shared" ref="I73:I91" si="23">I72+F73</f>
        <v>51</v>
      </c>
      <c r="N73" s="2"/>
      <c r="O73" s="8"/>
    </row>
    <row r="74" spans="1:15" ht="15" x14ac:dyDescent="0.25">
      <c r="A74" s="12">
        <f t="shared" si="17"/>
        <v>15</v>
      </c>
      <c r="B74" s="8" t="s">
        <v>53</v>
      </c>
      <c r="C74" s="9">
        <v>3</v>
      </c>
      <c r="D74" s="2">
        <v>12</v>
      </c>
      <c r="E74" s="2"/>
      <c r="F74" s="9">
        <v>1</v>
      </c>
      <c r="G74" s="2">
        <f t="shared" si="22"/>
        <v>52</v>
      </c>
      <c r="H74" s="14" t="s">
        <v>9</v>
      </c>
      <c r="I74" s="2">
        <f t="shared" si="23"/>
        <v>52</v>
      </c>
      <c r="N74" s="2"/>
      <c r="O74" s="8"/>
    </row>
    <row r="75" spans="1:15" ht="15" x14ac:dyDescent="0.25">
      <c r="A75" s="12">
        <f t="shared" si="17"/>
        <v>16</v>
      </c>
      <c r="B75" s="8" t="s">
        <v>54</v>
      </c>
      <c r="C75" s="9">
        <v>3</v>
      </c>
      <c r="D75" s="2">
        <v>13</v>
      </c>
      <c r="E75" s="2"/>
      <c r="F75" s="9">
        <v>1</v>
      </c>
      <c r="G75" s="2">
        <f t="shared" si="22"/>
        <v>53</v>
      </c>
      <c r="H75" s="14" t="s">
        <v>9</v>
      </c>
      <c r="I75" s="2">
        <f t="shared" si="23"/>
        <v>53</v>
      </c>
      <c r="N75" s="2"/>
      <c r="O75" s="8"/>
    </row>
    <row r="76" spans="1:15" ht="15" x14ac:dyDescent="0.25">
      <c r="A76" s="12">
        <f t="shared" si="17"/>
        <v>17</v>
      </c>
      <c r="B76" s="8" t="s">
        <v>55</v>
      </c>
      <c r="C76" s="9">
        <v>3</v>
      </c>
      <c r="D76" s="2">
        <v>14</v>
      </c>
      <c r="E76" s="2"/>
      <c r="F76" s="9">
        <v>2</v>
      </c>
      <c r="G76" s="2">
        <f t="shared" si="22"/>
        <v>54</v>
      </c>
      <c r="H76" s="14" t="s">
        <v>9</v>
      </c>
      <c r="I76" s="2">
        <f t="shared" si="23"/>
        <v>55</v>
      </c>
      <c r="N76" s="2"/>
      <c r="O76" s="8"/>
    </row>
    <row r="77" spans="1:15" ht="15" x14ac:dyDescent="0.25">
      <c r="A77" s="12">
        <f t="shared" si="17"/>
        <v>18</v>
      </c>
      <c r="B77" s="8" t="s">
        <v>56</v>
      </c>
      <c r="C77" s="9">
        <v>3</v>
      </c>
      <c r="D77" s="2">
        <v>15</v>
      </c>
      <c r="E77" s="2"/>
      <c r="F77" s="9">
        <v>1</v>
      </c>
      <c r="G77" s="2">
        <f t="shared" si="22"/>
        <v>56</v>
      </c>
      <c r="H77" s="14" t="s">
        <v>9</v>
      </c>
      <c r="I77" s="2">
        <f t="shared" si="23"/>
        <v>56</v>
      </c>
      <c r="N77" s="2"/>
      <c r="O77" s="8"/>
    </row>
    <row r="78" spans="1:15" ht="15" x14ac:dyDescent="0.25">
      <c r="A78" s="12">
        <f t="shared" si="17"/>
        <v>19</v>
      </c>
      <c r="B78" s="8" t="s">
        <v>57</v>
      </c>
      <c r="C78" s="9">
        <v>3</v>
      </c>
      <c r="D78" s="2">
        <v>16</v>
      </c>
      <c r="E78" s="2"/>
      <c r="F78" s="9">
        <v>1</v>
      </c>
      <c r="G78" s="2">
        <f t="shared" si="22"/>
        <v>57</v>
      </c>
      <c r="H78" s="14" t="s">
        <v>9</v>
      </c>
      <c r="I78" s="2">
        <f t="shared" si="23"/>
        <v>57</v>
      </c>
      <c r="N78" s="2"/>
      <c r="O78" s="8"/>
    </row>
    <row r="79" spans="1:15" ht="15" x14ac:dyDescent="0.25">
      <c r="A79" s="12">
        <f t="shared" si="17"/>
        <v>20</v>
      </c>
      <c r="B79" s="8" t="s">
        <v>58</v>
      </c>
      <c r="C79" s="9">
        <v>3</v>
      </c>
      <c r="D79" s="2">
        <v>17</v>
      </c>
      <c r="E79" s="2"/>
      <c r="F79" s="9">
        <v>1</v>
      </c>
      <c r="G79" s="2">
        <f t="shared" si="22"/>
        <v>58</v>
      </c>
      <c r="H79" s="14" t="s">
        <v>9</v>
      </c>
      <c r="I79" s="2">
        <f t="shared" si="23"/>
        <v>58</v>
      </c>
      <c r="N79" s="2"/>
      <c r="O79" s="8"/>
    </row>
    <row r="80" spans="1:15" ht="15" x14ac:dyDescent="0.25">
      <c r="A80" s="12">
        <f t="shared" si="17"/>
        <v>21</v>
      </c>
      <c r="B80" s="8" t="s">
        <v>59</v>
      </c>
      <c r="C80" s="9">
        <v>3</v>
      </c>
      <c r="D80" s="2">
        <v>18</v>
      </c>
      <c r="E80" s="2"/>
      <c r="F80" s="9">
        <v>1</v>
      </c>
      <c r="G80" s="2">
        <f t="shared" si="22"/>
        <v>59</v>
      </c>
      <c r="H80" s="14" t="s">
        <v>9</v>
      </c>
      <c r="I80" s="2">
        <f t="shared" si="23"/>
        <v>59</v>
      </c>
      <c r="N80" s="2"/>
      <c r="O80" s="8"/>
    </row>
    <row r="81" spans="1:15" ht="15" x14ac:dyDescent="0.25">
      <c r="A81" s="12">
        <f t="shared" si="17"/>
        <v>22</v>
      </c>
      <c r="B81" s="8" t="s">
        <v>60</v>
      </c>
      <c r="C81" s="9">
        <v>3</v>
      </c>
      <c r="D81" s="2">
        <v>19</v>
      </c>
      <c r="E81" s="2"/>
      <c r="F81" s="9">
        <v>1</v>
      </c>
      <c r="G81" s="2">
        <f t="shared" si="22"/>
        <v>60</v>
      </c>
      <c r="H81" s="14" t="s">
        <v>9</v>
      </c>
      <c r="I81" s="2">
        <f t="shared" si="23"/>
        <v>60</v>
      </c>
      <c r="N81" s="2"/>
      <c r="O81" s="8"/>
    </row>
    <row r="82" spans="1:15" ht="15" x14ac:dyDescent="0.25">
      <c r="A82" s="12">
        <f t="shared" si="17"/>
        <v>23</v>
      </c>
      <c r="B82" s="8" t="s">
        <v>61</v>
      </c>
      <c r="C82" s="9">
        <v>3</v>
      </c>
      <c r="D82" s="2">
        <v>20</v>
      </c>
      <c r="E82" s="2"/>
      <c r="F82" s="9">
        <v>1</v>
      </c>
      <c r="G82" s="2">
        <f t="shared" si="22"/>
        <v>61</v>
      </c>
      <c r="H82" s="14" t="s">
        <v>9</v>
      </c>
      <c r="I82" s="2">
        <f t="shared" si="23"/>
        <v>61</v>
      </c>
      <c r="N82" s="2"/>
      <c r="O82" s="8"/>
    </row>
    <row r="83" spans="1:15" ht="15" x14ac:dyDescent="0.25">
      <c r="A83" s="12">
        <f t="shared" si="17"/>
        <v>24</v>
      </c>
      <c r="B83" s="8" t="s">
        <v>62</v>
      </c>
      <c r="C83" s="9">
        <v>3</v>
      </c>
      <c r="D83" s="2">
        <v>21</v>
      </c>
      <c r="E83" s="2"/>
      <c r="F83" s="9">
        <v>1</v>
      </c>
      <c r="G83" s="2">
        <f t="shared" si="22"/>
        <v>62</v>
      </c>
      <c r="H83" s="14" t="s">
        <v>9</v>
      </c>
      <c r="I83" s="2">
        <f t="shared" si="23"/>
        <v>62</v>
      </c>
      <c r="N83" s="2"/>
      <c r="O83" s="8"/>
    </row>
    <row r="84" spans="1:15" ht="15" x14ac:dyDescent="0.25">
      <c r="A84" s="12">
        <f t="shared" si="17"/>
        <v>25</v>
      </c>
      <c r="B84" s="14" t="s">
        <v>107</v>
      </c>
      <c r="C84" s="9">
        <v>3</v>
      </c>
      <c r="D84" s="2">
        <v>22</v>
      </c>
      <c r="E84" s="2"/>
      <c r="F84" s="9">
        <v>1</v>
      </c>
      <c r="G84" s="2">
        <f t="shared" ref="G84:G85" si="24">I83+1</f>
        <v>63</v>
      </c>
      <c r="H84" s="14" t="s">
        <v>9</v>
      </c>
      <c r="I84" s="2">
        <f t="shared" ref="I84:I85" si="25">I83+F84</f>
        <v>63</v>
      </c>
      <c r="N84" s="2"/>
      <c r="O84" s="14"/>
    </row>
    <row r="85" spans="1:15" ht="15" x14ac:dyDescent="0.25">
      <c r="A85" s="12">
        <f t="shared" si="17"/>
        <v>26</v>
      </c>
      <c r="B85" s="8" t="s">
        <v>34</v>
      </c>
      <c r="C85" s="9">
        <v>3</v>
      </c>
      <c r="D85" s="2">
        <v>23</v>
      </c>
      <c r="E85" s="2"/>
      <c r="F85" s="9">
        <v>1</v>
      </c>
      <c r="G85" s="2">
        <f t="shared" si="24"/>
        <v>64</v>
      </c>
      <c r="H85" s="14" t="s">
        <v>9</v>
      </c>
      <c r="I85" s="2">
        <f t="shared" si="25"/>
        <v>64</v>
      </c>
      <c r="N85" s="2"/>
      <c r="O85" s="8"/>
    </row>
    <row r="86" spans="1:15" ht="15" x14ac:dyDescent="0.25">
      <c r="A86" s="12">
        <f t="shared" si="17"/>
        <v>27</v>
      </c>
      <c r="B86" s="8" t="s">
        <v>39</v>
      </c>
      <c r="C86" s="9"/>
      <c r="D86" s="2"/>
      <c r="E86" s="2"/>
      <c r="F86" s="9">
        <v>2</v>
      </c>
      <c r="G86" s="2">
        <f t="shared" si="22"/>
        <v>65</v>
      </c>
      <c r="H86" s="14" t="s">
        <v>9</v>
      </c>
      <c r="I86" s="2">
        <f t="shared" si="23"/>
        <v>66</v>
      </c>
      <c r="N86" s="2"/>
      <c r="O86" s="8"/>
    </row>
    <row r="87" spans="1:15" ht="15" x14ac:dyDescent="0.25">
      <c r="A87" s="12">
        <f t="shared" si="17"/>
        <v>28</v>
      </c>
      <c r="B87" s="14" t="s">
        <v>28</v>
      </c>
      <c r="C87" s="9"/>
      <c r="D87" s="2"/>
      <c r="E87" s="2"/>
      <c r="F87" s="9">
        <v>60</v>
      </c>
      <c r="G87" s="2">
        <f t="shared" si="22"/>
        <v>67</v>
      </c>
      <c r="H87" s="14" t="s">
        <v>9</v>
      </c>
      <c r="I87" s="2">
        <f t="shared" si="23"/>
        <v>126</v>
      </c>
      <c r="J87" s="16"/>
      <c r="N87" s="2"/>
      <c r="O87" s="8"/>
    </row>
    <row r="88" spans="1:15" ht="15" x14ac:dyDescent="0.25">
      <c r="A88" s="12">
        <f t="shared" si="17"/>
        <v>29</v>
      </c>
      <c r="B88" s="14" t="s">
        <v>122</v>
      </c>
      <c r="C88" s="9"/>
      <c r="D88" s="2"/>
      <c r="E88" s="2"/>
      <c r="F88" s="9">
        <v>1</v>
      </c>
      <c r="G88" s="12">
        <f>I87+1</f>
        <v>127</v>
      </c>
      <c r="H88" s="14" t="s">
        <v>9</v>
      </c>
      <c r="I88" s="5">
        <f t="shared" si="23"/>
        <v>127</v>
      </c>
      <c r="J88" s="16"/>
      <c r="N88" s="2"/>
      <c r="O88" s="14"/>
    </row>
    <row r="89" spans="1:15" ht="15.75" x14ac:dyDescent="0.25">
      <c r="A89" s="12">
        <f t="shared" si="17"/>
        <v>30</v>
      </c>
      <c r="B89" s="33" t="s">
        <v>119</v>
      </c>
      <c r="C89" s="34"/>
      <c r="D89" s="33"/>
      <c r="E89" s="33"/>
      <c r="F89" s="35">
        <v>3</v>
      </c>
      <c r="G89" s="12">
        <f>I88+1</f>
        <v>128</v>
      </c>
      <c r="H89" s="14" t="s">
        <v>9</v>
      </c>
      <c r="I89" s="5">
        <f t="shared" si="23"/>
        <v>130</v>
      </c>
      <c r="J89" s="16"/>
      <c r="N89" s="2"/>
      <c r="O89" s="14"/>
    </row>
    <row r="90" spans="1:15" ht="15.75" x14ac:dyDescent="0.25">
      <c r="A90" s="12">
        <f t="shared" si="17"/>
        <v>31</v>
      </c>
      <c r="B90" s="33" t="s">
        <v>120</v>
      </c>
      <c r="C90" s="34"/>
      <c r="D90" s="33"/>
      <c r="E90" s="33"/>
      <c r="F90" s="35">
        <v>3</v>
      </c>
      <c r="G90" s="33">
        <f>I89+1</f>
        <v>131</v>
      </c>
      <c r="H90" s="35" t="s">
        <v>9</v>
      </c>
      <c r="I90" s="5">
        <f t="shared" si="23"/>
        <v>133</v>
      </c>
      <c r="J90" s="16"/>
      <c r="N90" s="2"/>
      <c r="O90" s="14"/>
    </row>
    <row r="91" spans="1:15" ht="15.75" x14ac:dyDescent="0.25">
      <c r="A91" s="29">
        <f t="shared" si="17"/>
        <v>32</v>
      </c>
      <c r="B91" s="36" t="s">
        <v>121</v>
      </c>
      <c r="C91" s="37"/>
      <c r="D91" s="36"/>
      <c r="E91" s="36"/>
      <c r="F91" s="38">
        <v>10</v>
      </c>
      <c r="G91" s="36">
        <f>I90+1</f>
        <v>134</v>
      </c>
      <c r="H91" s="38" t="s">
        <v>9</v>
      </c>
      <c r="I91" s="39">
        <f t="shared" si="23"/>
        <v>143</v>
      </c>
      <c r="J91" s="30"/>
      <c r="K91" s="16"/>
      <c r="L91" s="16"/>
      <c r="M91" s="16"/>
      <c r="N91" s="16"/>
      <c r="O91" s="16"/>
    </row>
    <row r="92" spans="1:15" ht="15" x14ac:dyDescent="0.25">
      <c r="A92" s="16"/>
      <c r="E92" s="2"/>
      <c r="F92" s="9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5.75" x14ac:dyDescent="0.25">
      <c r="A93" s="3" t="s">
        <v>123</v>
      </c>
      <c r="E93" s="43" t="s">
        <v>125</v>
      </c>
      <c r="F93" s="9"/>
      <c r="G93" s="3"/>
      <c r="H93" s="3"/>
      <c r="I93" s="3"/>
      <c r="J93" s="3"/>
      <c r="K93" s="3"/>
      <c r="L93" s="3"/>
      <c r="M93" s="3"/>
      <c r="N93" s="16"/>
      <c r="O93" s="16"/>
    </row>
    <row r="94" spans="1:15" ht="15" x14ac:dyDescent="0.25">
      <c r="A94" s="3"/>
      <c r="E94" s="2"/>
      <c r="F94" s="9"/>
      <c r="G94" s="3"/>
      <c r="H94" s="3"/>
      <c r="I94" s="3"/>
      <c r="J94" s="3"/>
      <c r="K94" s="3"/>
      <c r="L94" s="3"/>
      <c r="M94" s="3"/>
      <c r="N94" s="16"/>
      <c r="O94" s="16"/>
    </row>
    <row r="95" spans="1:15" ht="15" customHeight="1" x14ac:dyDescent="0.15">
      <c r="A95" s="46" t="s">
        <v>0</v>
      </c>
      <c r="B95" s="48" t="s">
        <v>1</v>
      </c>
      <c r="C95" s="49" t="s">
        <v>2</v>
      </c>
      <c r="D95" s="49"/>
      <c r="E95" s="49"/>
      <c r="F95" s="49" t="s">
        <v>8</v>
      </c>
      <c r="G95" s="49" t="s">
        <v>3</v>
      </c>
      <c r="H95" s="49"/>
      <c r="I95" s="50"/>
      <c r="J95" s="44" t="s">
        <v>4</v>
      </c>
      <c r="N95" s="16"/>
      <c r="O95" s="16"/>
    </row>
    <row r="96" spans="1:15" ht="14.25" x14ac:dyDescent="0.15">
      <c r="A96" s="47"/>
      <c r="B96" s="48"/>
      <c r="C96" s="26" t="s">
        <v>5</v>
      </c>
      <c r="D96" s="27" t="s">
        <v>6</v>
      </c>
      <c r="E96" s="28" t="s">
        <v>7</v>
      </c>
      <c r="F96" s="49"/>
      <c r="G96" s="49"/>
      <c r="H96" s="49"/>
      <c r="I96" s="50"/>
      <c r="J96" s="45"/>
      <c r="N96" s="16"/>
      <c r="O96" s="16"/>
    </row>
    <row r="97" spans="1:15" ht="15" x14ac:dyDescent="0.25">
      <c r="A97" s="10">
        <v>1</v>
      </c>
      <c r="B97" s="14" t="s">
        <v>126</v>
      </c>
      <c r="C97" s="8"/>
      <c r="D97" s="2"/>
      <c r="E97" s="2"/>
      <c r="F97" s="9">
        <v>34</v>
      </c>
      <c r="G97" s="9">
        <v>1</v>
      </c>
      <c r="H97" s="8" t="s">
        <v>9</v>
      </c>
      <c r="I97" s="8">
        <f>F97</f>
        <v>34</v>
      </c>
      <c r="J97" s="8" t="s">
        <v>29</v>
      </c>
      <c r="N97" s="16"/>
      <c r="O97" s="16"/>
    </row>
    <row r="98" spans="1:15" ht="15" x14ac:dyDescent="0.25">
      <c r="A98" s="10">
        <f>A97+1</f>
        <v>2</v>
      </c>
      <c r="B98" s="8" t="s">
        <v>37</v>
      </c>
      <c r="C98" s="9"/>
      <c r="D98" s="2"/>
      <c r="E98" s="2"/>
      <c r="F98" s="9">
        <v>2</v>
      </c>
      <c r="G98" s="8">
        <f>I97+1</f>
        <v>35</v>
      </c>
      <c r="H98" s="8" t="s">
        <v>9</v>
      </c>
      <c r="I98" s="8">
        <f>I97+F98</f>
        <v>36</v>
      </c>
      <c r="J98" s="14" t="s">
        <v>32</v>
      </c>
      <c r="N98" s="16"/>
      <c r="O98" s="16"/>
    </row>
    <row r="99" spans="1:15" ht="15" x14ac:dyDescent="0.25">
      <c r="A99" s="12">
        <f t="shared" ref="A99:A128" si="26">A98+1</f>
        <v>3</v>
      </c>
      <c r="B99" s="8" t="s">
        <v>22</v>
      </c>
      <c r="C99" s="9"/>
      <c r="D99" s="2"/>
      <c r="E99" s="2"/>
      <c r="F99" s="9">
        <v>3</v>
      </c>
      <c r="G99" s="14">
        <f t="shared" ref="G99:G111" si="27">I98+1</f>
        <v>37</v>
      </c>
      <c r="H99" s="14" t="s">
        <v>9</v>
      </c>
      <c r="I99" s="14">
        <f t="shared" ref="I99:I111" si="28">I98+F99</f>
        <v>39</v>
      </c>
      <c r="J99" s="8" t="s">
        <v>13</v>
      </c>
      <c r="N99" s="16"/>
      <c r="O99" s="16"/>
    </row>
    <row r="100" spans="1:15" ht="15" x14ac:dyDescent="0.25">
      <c r="A100" s="12">
        <f t="shared" si="26"/>
        <v>4</v>
      </c>
      <c r="B100" s="8" t="s">
        <v>63</v>
      </c>
      <c r="C100" s="9">
        <v>4</v>
      </c>
      <c r="D100" s="2"/>
      <c r="E100" s="2"/>
      <c r="F100" s="9">
        <v>2</v>
      </c>
      <c r="G100" s="14">
        <f t="shared" si="27"/>
        <v>40</v>
      </c>
      <c r="H100" s="14" t="s">
        <v>9</v>
      </c>
      <c r="I100" s="14">
        <f t="shared" si="28"/>
        <v>41</v>
      </c>
      <c r="J100" s="8"/>
      <c r="N100" s="16"/>
      <c r="O100" s="16"/>
    </row>
    <row r="101" spans="1:15" ht="15" x14ac:dyDescent="0.25">
      <c r="A101" s="12">
        <f t="shared" si="26"/>
        <v>5</v>
      </c>
      <c r="B101" s="8" t="s">
        <v>64</v>
      </c>
      <c r="C101" s="9">
        <v>4</v>
      </c>
      <c r="D101" s="2">
        <v>1</v>
      </c>
      <c r="E101" s="4" t="s">
        <v>108</v>
      </c>
      <c r="F101" s="9">
        <v>1</v>
      </c>
      <c r="G101" s="14">
        <f t="shared" si="27"/>
        <v>42</v>
      </c>
      <c r="H101" s="14" t="s">
        <v>9</v>
      </c>
      <c r="I101" s="14">
        <f t="shared" si="28"/>
        <v>42</v>
      </c>
      <c r="J101" s="8"/>
      <c r="N101" s="16"/>
      <c r="O101" s="16"/>
    </row>
    <row r="102" spans="1:15" ht="15" x14ac:dyDescent="0.25">
      <c r="A102" s="12">
        <f t="shared" si="26"/>
        <v>6</v>
      </c>
      <c r="B102" s="8" t="s">
        <v>65</v>
      </c>
      <c r="C102" s="9">
        <v>4</v>
      </c>
      <c r="D102" s="2">
        <v>1</v>
      </c>
      <c r="E102" s="4" t="s">
        <v>109</v>
      </c>
      <c r="F102" s="9">
        <v>1</v>
      </c>
      <c r="G102" s="14">
        <f t="shared" si="27"/>
        <v>43</v>
      </c>
      <c r="H102" s="14" t="s">
        <v>9</v>
      </c>
      <c r="I102" s="14">
        <f t="shared" si="28"/>
        <v>43</v>
      </c>
      <c r="J102" s="8"/>
      <c r="N102" s="16"/>
      <c r="O102" s="16"/>
    </row>
    <row r="103" spans="1:15" ht="15" x14ac:dyDescent="0.25">
      <c r="A103" s="12">
        <f t="shared" si="26"/>
        <v>7</v>
      </c>
      <c r="B103" s="8" t="s">
        <v>66</v>
      </c>
      <c r="C103" s="9">
        <v>4</v>
      </c>
      <c r="D103" s="2">
        <v>2</v>
      </c>
      <c r="E103" s="4" t="s">
        <v>108</v>
      </c>
      <c r="F103" s="9">
        <v>1</v>
      </c>
      <c r="G103" s="14">
        <f t="shared" si="27"/>
        <v>44</v>
      </c>
      <c r="H103" s="14" t="s">
        <v>9</v>
      </c>
      <c r="I103" s="14">
        <f t="shared" si="28"/>
        <v>44</v>
      </c>
      <c r="J103" s="8"/>
      <c r="N103" s="16"/>
      <c r="O103" s="16"/>
    </row>
    <row r="104" spans="1:15" ht="15" x14ac:dyDescent="0.25">
      <c r="A104" s="12">
        <f t="shared" si="26"/>
        <v>8</v>
      </c>
      <c r="B104" s="8" t="s">
        <v>67</v>
      </c>
      <c r="C104" s="9">
        <v>4</v>
      </c>
      <c r="D104" s="2">
        <v>2</v>
      </c>
      <c r="E104" s="4" t="s">
        <v>109</v>
      </c>
      <c r="F104" s="9">
        <v>1</v>
      </c>
      <c r="G104" s="14">
        <f t="shared" si="27"/>
        <v>45</v>
      </c>
      <c r="H104" s="14" t="s">
        <v>9</v>
      </c>
      <c r="I104" s="14">
        <f t="shared" si="28"/>
        <v>45</v>
      </c>
      <c r="J104" s="8"/>
      <c r="N104" s="16"/>
      <c r="O104" s="16"/>
    </row>
    <row r="105" spans="1:15" ht="15" x14ac:dyDescent="0.25">
      <c r="A105" s="12">
        <f t="shared" si="26"/>
        <v>9</v>
      </c>
      <c r="B105" s="8" t="s">
        <v>68</v>
      </c>
      <c r="C105" s="9">
        <v>4</v>
      </c>
      <c r="D105" s="2">
        <v>3</v>
      </c>
      <c r="E105" s="4" t="s">
        <v>108</v>
      </c>
      <c r="F105" s="9">
        <v>1</v>
      </c>
      <c r="G105" s="14">
        <f t="shared" si="27"/>
        <v>46</v>
      </c>
      <c r="H105" s="14" t="s">
        <v>9</v>
      </c>
      <c r="I105" s="14">
        <f t="shared" si="28"/>
        <v>46</v>
      </c>
      <c r="J105" s="8"/>
      <c r="N105" s="16"/>
      <c r="O105" s="16"/>
    </row>
    <row r="106" spans="1:15" ht="15" x14ac:dyDescent="0.25">
      <c r="A106" s="12">
        <f t="shared" si="26"/>
        <v>10</v>
      </c>
      <c r="B106" s="8" t="s">
        <v>69</v>
      </c>
      <c r="C106" s="9">
        <v>4</v>
      </c>
      <c r="D106" s="2">
        <v>3</v>
      </c>
      <c r="E106" s="4" t="s">
        <v>109</v>
      </c>
      <c r="F106" s="9">
        <v>1</v>
      </c>
      <c r="G106" s="14">
        <f t="shared" si="27"/>
        <v>47</v>
      </c>
      <c r="H106" s="14" t="s">
        <v>9</v>
      </c>
      <c r="I106" s="14">
        <f t="shared" si="28"/>
        <v>47</v>
      </c>
      <c r="J106" s="8"/>
      <c r="N106" s="16"/>
      <c r="O106" s="16"/>
    </row>
    <row r="107" spans="1:15" ht="15" x14ac:dyDescent="0.25">
      <c r="A107" s="12">
        <f t="shared" si="26"/>
        <v>11</v>
      </c>
      <c r="B107" s="8" t="s">
        <v>70</v>
      </c>
      <c r="C107" s="9">
        <v>4</v>
      </c>
      <c r="D107" s="2">
        <v>4</v>
      </c>
      <c r="E107" s="4" t="s">
        <v>108</v>
      </c>
      <c r="F107" s="9">
        <v>1</v>
      </c>
      <c r="G107" s="14">
        <f t="shared" si="27"/>
        <v>48</v>
      </c>
      <c r="H107" s="14" t="s">
        <v>9</v>
      </c>
      <c r="I107" s="14">
        <f t="shared" si="28"/>
        <v>48</v>
      </c>
      <c r="J107" s="8"/>
      <c r="N107" s="16"/>
      <c r="O107" s="16"/>
    </row>
    <row r="108" spans="1:15" ht="15" x14ac:dyDescent="0.25">
      <c r="A108" s="12">
        <f t="shared" si="26"/>
        <v>12</v>
      </c>
      <c r="B108" s="8" t="s">
        <v>71</v>
      </c>
      <c r="C108" s="9">
        <v>4</v>
      </c>
      <c r="D108" s="2">
        <v>4</v>
      </c>
      <c r="E108" s="4" t="s">
        <v>109</v>
      </c>
      <c r="F108" s="9">
        <v>1</v>
      </c>
      <c r="G108" s="14">
        <f t="shared" si="27"/>
        <v>49</v>
      </c>
      <c r="H108" s="14" t="s">
        <v>9</v>
      </c>
      <c r="I108" s="14">
        <f t="shared" si="28"/>
        <v>49</v>
      </c>
      <c r="J108" s="8"/>
      <c r="N108" s="16"/>
      <c r="O108" s="16"/>
    </row>
    <row r="109" spans="1:15" ht="15" x14ac:dyDescent="0.25">
      <c r="A109" s="12">
        <f t="shared" si="26"/>
        <v>13</v>
      </c>
      <c r="B109" s="8" t="s">
        <v>72</v>
      </c>
      <c r="C109" s="9">
        <v>4</v>
      </c>
      <c r="D109" s="2">
        <v>5</v>
      </c>
      <c r="E109" s="4" t="s">
        <v>108</v>
      </c>
      <c r="F109" s="9">
        <v>1</v>
      </c>
      <c r="G109" s="14">
        <f t="shared" si="27"/>
        <v>50</v>
      </c>
      <c r="H109" s="14" t="s">
        <v>9</v>
      </c>
      <c r="I109" s="14">
        <f t="shared" si="28"/>
        <v>50</v>
      </c>
      <c r="J109" s="8"/>
      <c r="N109" s="16"/>
      <c r="O109" s="16"/>
    </row>
    <row r="110" spans="1:15" ht="15" x14ac:dyDescent="0.25">
      <c r="A110" s="12">
        <f t="shared" si="26"/>
        <v>14</v>
      </c>
      <c r="B110" s="8" t="s">
        <v>73</v>
      </c>
      <c r="C110" s="9">
        <v>4</v>
      </c>
      <c r="D110" s="2">
        <v>5</v>
      </c>
      <c r="E110" s="4" t="s">
        <v>109</v>
      </c>
      <c r="F110" s="9">
        <v>1</v>
      </c>
      <c r="G110" s="14">
        <f t="shared" si="27"/>
        <v>51</v>
      </c>
      <c r="H110" s="14" t="s">
        <v>9</v>
      </c>
      <c r="I110" s="14">
        <f t="shared" si="28"/>
        <v>51</v>
      </c>
      <c r="J110" s="8"/>
      <c r="N110" s="16"/>
      <c r="O110" s="16"/>
    </row>
    <row r="111" spans="1:15" ht="15" x14ac:dyDescent="0.25">
      <c r="A111" s="12">
        <f t="shared" si="26"/>
        <v>15</v>
      </c>
      <c r="B111" s="8" t="s">
        <v>74</v>
      </c>
      <c r="C111" s="9">
        <v>4</v>
      </c>
      <c r="D111" s="2">
        <v>6</v>
      </c>
      <c r="E111" s="4" t="s">
        <v>108</v>
      </c>
      <c r="F111" s="9">
        <v>1</v>
      </c>
      <c r="G111" s="14">
        <f t="shared" si="27"/>
        <v>52</v>
      </c>
      <c r="H111" s="14" t="s">
        <v>9</v>
      </c>
      <c r="I111" s="14">
        <f t="shared" si="28"/>
        <v>52</v>
      </c>
      <c r="J111" s="8"/>
      <c r="N111" s="16"/>
      <c r="O111" s="16"/>
    </row>
    <row r="112" spans="1:15" ht="15" x14ac:dyDescent="0.25">
      <c r="A112" s="12">
        <f t="shared" si="26"/>
        <v>16</v>
      </c>
      <c r="B112" s="8" t="s">
        <v>75</v>
      </c>
      <c r="C112" s="9">
        <v>4</v>
      </c>
      <c r="D112" s="2">
        <v>6</v>
      </c>
      <c r="E112" s="4" t="s">
        <v>109</v>
      </c>
      <c r="F112" s="9">
        <v>1</v>
      </c>
      <c r="G112" s="14">
        <f>I111+1</f>
        <v>53</v>
      </c>
      <c r="H112" s="14" t="s">
        <v>9</v>
      </c>
      <c r="I112" s="14">
        <f>I111+F112</f>
        <v>53</v>
      </c>
      <c r="J112" s="8"/>
      <c r="N112" s="16"/>
      <c r="O112" s="16"/>
    </row>
    <row r="113" spans="1:15" ht="15" x14ac:dyDescent="0.25">
      <c r="A113" s="12">
        <f t="shared" si="26"/>
        <v>17</v>
      </c>
      <c r="B113" s="8" t="s">
        <v>76</v>
      </c>
      <c r="C113" s="9">
        <v>4</v>
      </c>
      <c r="D113" s="2">
        <v>7</v>
      </c>
      <c r="E113" s="4" t="s">
        <v>108</v>
      </c>
      <c r="F113" s="9">
        <v>1</v>
      </c>
      <c r="G113" s="14">
        <f t="shared" ref="G113:G124" si="29">I112+1</f>
        <v>54</v>
      </c>
      <c r="H113" s="14" t="s">
        <v>9</v>
      </c>
      <c r="I113" s="14">
        <f t="shared" ref="I113:I128" si="30">I112+F113</f>
        <v>54</v>
      </c>
      <c r="J113" s="8"/>
      <c r="N113" s="16"/>
      <c r="O113" s="16"/>
    </row>
    <row r="114" spans="1:15" ht="15" x14ac:dyDescent="0.25">
      <c r="A114" s="12">
        <f t="shared" si="26"/>
        <v>18</v>
      </c>
      <c r="B114" s="8" t="s">
        <v>77</v>
      </c>
      <c r="C114" s="9">
        <v>4</v>
      </c>
      <c r="D114" s="2">
        <v>7</v>
      </c>
      <c r="E114" s="4" t="s">
        <v>109</v>
      </c>
      <c r="F114" s="9">
        <v>1</v>
      </c>
      <c r="G114" s="14">
        <f t="shared" si="29"/>
        <v>55</v>
      </c>
      <c r="H114" s="14" t="s">
        <v>9</v>
      </c>
      <c r="I114" s="14">
        <f t="shared" si="30"/>
        <v>55</v>
      </c>
      <c r="J114" s="8"/>
      <c r="N114" s="16"/>
      <c r="O114" s="16"/>
    </row>
    <row r="115" spans="1:15" ht="15" x14ac:dyDescent="0.25">
      <c r="A115" s="12">
        <f t="shared" si="26"/>
        <v>19</v>
      </c>
      <c r="B115" s="8" t="s">
        <v>78</v>
      </c>
      <c r="C115" s="9">
        <v>4</v>
      </c>
      <c r="D115" s="2">
        <v>8</v>
      </c>
      <c r="E115" s="4" t="s">
        <v>108</v>
      </c>
      <c r="F115" s="9">
        <v>1</v>
      </c>
      <c r="G115" s="14">
        <f t="shared" si="29"/>
        <v>56</v>
      </c>
      <c r="H115" s="14" t="s">
        <v>9</v>
      </c>
      <c r="I115" s="14">
        <f t="shared" si="30"/>
        <v>56</v>
      </c>
      <c r="J115" s="8"/>
      <c r="N115" s="16"/>
      <c r="O115" s="16"/>
    </row>
    <row r="116" spans="1:15" ht="15" x14ac:dyDescent="0.25">
      <c r="A116" s="12">
        <f t="shared" si="26"/>
        <v>20</v>
      </c>
      <c r="B116" s="8" t="s">
        <v>79</v>
      </c>
      <c r="C116" s="9">
        <v>4</v>
      </c>
      <c r="D116" s="2">
        <v>8</v>
      </c>
      <c r="E116" s="4" t="s">
        <v>109</v>
      </c>
      <c r="F116" s="9">
        <v>1</v>
      </c>
      <c r="G116" s="14">
        <f t="shared" si="29"/>
        <v>57</v>
      </c>
      <c r="H116" s="14" t="s">
        <v>9</v>
      </c>
      <c r="I116" s="14">
        <f t="shared" si="30"/>
        <v>57</v>
      </c>
      <c r="J116" s="8"/>
      <c r="N116" s="16"/>
      <c r="O116" s="16"/>
    </row>
    <row r="117" spans="1:15" ht="15" x14ac:dyDescent="0.25">
      <c r="A117" s="12">
        <f t="shared" si="26"/>
        <v>21</v>
      </c>
      <c r="B117" s="8" t="s">
        <v>80</v>
      </c>
      <c r="C117" s="9">
        <v>4</v>
      </c>
      <c r="D117" s="2">
        <v>9</v>
      </c>
      <c r="E117" s="4" t="s">
        <v>108</v>
      </c>
      <c r="F117" s="9">
        <v>1</v>
      </c>
      <c r="G117" s="14">
        <f t="shared" si="29"/>
        <v>58</v>
      </c>
      <c r="H117" s="14" t="s">
        <v>9</v>
      </c>
      <c r="I117" s="14">
        <f t="shared" si="30"/>
        <v>58</v>
      </c>
      <c r="J117" s="8"/>
      <c r="N117" s="16"/>
      <c r="O117" s="16"/>
    </row>
    <row r="118" spans="1:15" ht="15" x14ac:dyDescent="0.25">
      <c r="A118" s="12">
        <f t="shared" si="26"/>
        <v>22</v>
      </c>
      <c r="B118" s="8" t="s">
        <v>81</v>
      </c>
      <c r="C118" s="9">
        <v>4</v>
      </c>
      <c r="D118" s="2">
        <v>9</v>
      </c>
      <c r="E118" s="4" t="s">
        <v>109</v>
      </c>
      <c r="F118" s="9">
        <v>1</v>
      </c>
      <c r="G118" s="14">
        <f t="shared" si="29"/>
        <v>59</v>
      </c>
      <c r="H118" s="14" t="s">
        <v>9</v>
      </c>
      <c r="I118" s="14">
        <f t="shared" si="30"/>
        <v>59</v>
      </c>
      <c r="J118" s="8"/>
      <c r="N118" s="16"/>
      <c r="O118" s="16"/>
    </row>
    <row r="119" spans="1:15" ht="15" x14ac:dyDescent="0.25">
      <c r="A119" s="12">
        <f t="shared" si="26"/>
        <v>23</v>
      </c>
      <c r="B119" s="8" t="s">
        <v>82</v>
      </c>
      <c r="C119" s="9">
        <v>4</v>
      </c>
      <c r="D119" s="2">
        <v>10</v>
      </c>
      <c r="E119" s="4" t="s">
        <v>108</v>
      </c>
      <c r="F119" s="9">
        <v>1</v>
      </c>
      <c r="G119" s="14">
        <f t="shared" si="29"/>
        <v>60</v>
      </c>
      <c r="H119" s="14" t="s">
        <v>9</v>
      </c>
      <c r="I119" s="14">
        <f t="shared" si="30"/>
        <v>60</v>
      </c>
      <c r="J119" s="8"/>
      <c r="N119" s="16"/>
      <c r="O119" s="16"/>
    </row>
    <row r="120" spans="1:15" ht="15" x14ac:dyDescent="0.25">
      <c r="A120" s="12">
        <f t="shared" si="26"/>
        <v>24</v>
      </c>
      <c r="B120" s="8" t="s">
        <v>83</v>
      </c>
      <c r="C120" s="9">
        <v>4</v>
      </c>
      <c r="D120" s="2">
        <v>10</v>
      </c>
      <c r="E120" s="4" t="s">
        <v>109</v>
      </c>
      <c r="F120" s="9">
        <v>1</v>
      </c>
      <c r="G120" s="14">
        <f t="shared" si="29"/>
        <v>61</v>
      </c>
      <c r="H120" s="14" t="s">
        <v>9</v>
      </c>
      <c r="I120" s="14">
        <f t="shared" si="30"/>
        <v>61</v>
      </c>
      <c r="J120" s="8"/>
      <c r="N120" s="16"/>
      <c r="O120" s="16"/>
    </row>
    <row r="121" spans="1:15" ht="15" x14ac:dyDescent="0.25">
      <c r="A121" s="12">
        <f t="shared" si="26"/>
        <v>25</v>
      </c>
      <c r="B121" s="8" t="s">
        <v>84</v>
      </c>
      <c r="C121" s="9">
        <v>4</v>
      </c>
      <c r="D121" s="2">
        <v>11</v>
      </c>
      <c r="E121" s="4" t="s">
        <v>108</v>
      </c>
      <c r="F121" s="9">
        <v>1</v>
      </c>
      <c r="G121" s="14">
        <f t="shared" si="29"/>
        <v>62</v>
      </c>
      <c r="H121" s="14" t="s">
        <v>9</v>
      </c>
      <c r="I121" s="14">
        <f t="shared" si="30"/>
        <v>62</v>
      </c>
      <c r="J121" s="8"/>
      <c r="N121" s="16"/>
      <c r="O121" s="16"/>
    </row>
    <row r="122" spans="1:15" ht="15" x14ac:dyDescent="0.25">
      <c r="A122" s="12">
        <f t="shared" si="26"/>
        <v>26</v>
      </c>
      <c r="B122" s="14" t="s">
        <v>85</v>
      </c>
      <c r="C122" s="9">
        <v>4</v>
      </c>
      <c r="D122" s="2">
        <v>11</v>
      </c>
      <c r="E122" s="4" t="s">
        <v>109</v>
      </c>
      <c r="F122" s="9">
        <v>1</v>
      </c>
      <c r="G122" s="14">
        <f t="shared" si="29"/>
        <v>63</v>
      </c>
      <c r="H122" s="14" t="s">
        <v>9</v>
      </c>
      <c r="I122" s="14">
        <f t="shared" si="30"/>
        <v>63</v>
      </c>
      <c r="J122" s="14"/>
      <c r="N122" s="16"/>
      <c r="O122" s="16"/>
    </row>
    <row r="123" spans="1:15" ht="15" x14ac:dyDescent="0.25">
      <c r="A123" s="12">
        <f t="shared" si="26"/>
        <v>27</v>
      </c>
      <c r="B123" s="14" t="s">
        <v>39</v>
      </c>
      <c r="C123" s="9"/>
      <c r="D123" s="2"/>
      <c r="E123" s="2"/>
      <c r="F123" s="9">
        <v>2</v>
      </c>
      <c r="G123" s="14">
        <f t="shared" si="29"/>
        <v>64</v>
      </c>
      <c r="H123" s="14" t="s">
        <v>9</v>
      </c>
      <c r="I123" s="14">
        <f t="shared" si="30"/>
        <v>65</v>
      </c>
      <c r="J123" s="14"/>
      <c r="N123" s="16"/>
      <c r="O123" s="16"/>
    </row>
    <row r="124" spans="1:15" ht="15" x14ac:dyDescent="0.25">
      <c r="A124" s="12">
        <f t="shared" si="26"/>
        <v>28</v>
      </c>
      <c r="B124" s="14" t="s">
        <v>28</v>
      </c>
      <c r="C124" s="9"/>
      <c r="D124" s="2"/>
      <c r="E124" s="2"/>
      <c r="F124" s="9">
        <v>61</v>
      </c>
      <c r="G124" s="14">
        <f t="shared" si="29"/>
        <v>66</v>
      </c>
      <c r="H124" s="14" t="s">
        <v>9</v>
      </c>
      <c r="I124" s="14">
        <f t="shared" si="30"/>
        <v>126</v>
      </c>
      <c r="J124" s="14"/>
      <c r="N124" s="16"/>
      <c r="O124" s="16"/>
    </row>
    <row r="125" spans="1:15" ht="15" x14ac:dyDescent="0.25">
      <c r="A125" s="12">
        <f t="shared" si="26"/>
        <v>29</v>
      </c>
      <c r="B125" s="14" t="s">
        <v>122</v>
      </c>
      <c r="C125" s="9"/>
      <c r="D125" s="2"/>
      <c r="E125" s="2"/>
      <c r="F125" s="9">
        <v>1</v>
      </c>
      <c r="G125" s="12">
        <f>I124+1</f>
        <v>127</v>
      </c>
      <c r="H125" s="14" t="s">
        <v>9</v>
      </c>
      <c r="I125" s="5">
        <f t="shared" si="30"/>
        <v>127</v>
      </c>
      <c r="J125" s="16"/>
      <c r="N125" s="16"/>
      <c r="O125" s="16"/>
    </row>
    <row r="126" spans="1:15" ht="15.75" x14ac:dyDescent="0.25">
      <c r="A126" s="12">
        <f t="shared" si="26"/>
        <v>30</v>
      </c>
      <c r="B126" s="33" t="s">
        <v>119</v>
      </c>
      <c r="C126" s="34"/>
      <c r="D126" s="33"/>
      <c r="E126" s="33"/>
      <c r="F126" s="35">
        <v>3</v>
      </c>
      <c r="G126" s="12">
        <f>I125+1</f>
        <v>128</v>
      </c>
      <c r="H126" s="14" t="s">
        <v>9</v>
      </c>
      <c r="I126" s="5">
        <f t="shared" si="30"/>
        <v>130</v>
      </c>
      <c r="J126" s="16"/>
      <c r="N126" s="16"/>
      <c r="O126" s="16"/>
    </row>
    <row r="127" spans="1:15" ht="15.75" x14ac:dyDescent="0.25">
      <c r="A127" s="12">
        <f t="shared" si="26"/>
        <v>31</v>
      </c>
      <c r="B127" s="33" t="s">
        <v>120</v>
      </c>
      <c r="C127" s="34"/>
      <c r="D127" s="33"/>
      <c r="E127" s="33"/>
      <c r="F127" s="35">
        <v>3</v>
      </c>
      <c r="G127" s="33">
        <f>I126+1</f>
        <v>131</v>
      </c>
      <c r="H127" s="35" t="s">
        <v>9</v>
      </c>
      <c r="I127" s="5">
        <f t="shared" si="30"/>
        <v>133</v>
      </c>
      <c r="J127" s="16"/>
      <c r="N127" s="16"/>
      <c r="O127" s="16"/>
    </row>
    <row r="128" spans="1:15" ht="15.75" x14ac:dyDescent="0.25">
      <c r="A128" s="29">
        <f t="shared" si="26"/>
        <v>32</v>
      </c>
      <c r="B128" s="36" t="s">
        <v>121</v>
      </c>
      <c r="C128" s="37"/>
      <c r="D128" s="36"/>
      <c r="E128" s="36"/>
      <c r="F128" s="38">
        <v>10</v>
      </c>
      <c r="G128" s="36">
        <f>I127+1</f>
        <v>134</v>
      </c>
      <c r="H128" s="38" t="s">
        <v>9</v>
      </c>
      <c r="I128" s="39">
        <f t="shared" si="30"/>
        <v>143</v>
      </c>
      <c r="J128" s="30"/>
    </row>
    <row r="130" spans="1:15" ht="15.75" x14ac:dyDescent="0.25">
      <c r="A130" s="3" t="s">
        <v>124</v>
      </c>
      <c r="E130" s="43" t="s">
        <v>125</v>
      </c>
      <c r="F130" s="9"/>
      <c r="G130" s="3"/>
      <c r="H130" s="3"/>
      <c r="I130" s="3"/>
      <c r="J130" s="3"/>
    </row>
    <row r="131" spans="1:15" ht="15" x14ac:dyDescent="0.25">
      <c r="A131" s="3"/>
      <c r="E131" s="2"/>
      <c r="F131" s="9"/>
      <c r="G131" s="3"/>
      <c r="H131" s="3"/>
      <c r="I131" s="3"/>
      <c r="J131" s="3"/>
    </row>
    <row r="132" spans="1:15" ht="14.25" x14ac:dyDescent="0.15">
      <c r="A132" s="46" t="s">
        <v>0</v>
      </c>
      <c r="B132" s="48" t="s">
        <v>1</v>
      </c>
      <c r="C132" s="49" t="s">
        <v>2</v>
      </c>
      <c r="D132" s="49"/>
      <c r="E132" s="49"/>
      <c r="F132" s="49" t="s">
        <v>8</v>
      </c>
      <c r="G132" s="49" t="s">
        <v>3</v>
      </c>
      <c r="H132" s="49"/>
      <c r="I132" s="50"/>
      <c r="J132" s="44" t="s">
        <v>4</v>
      </c>
    </row>
    <row r="133" spans="1:15" ht="14.25" x14ac:dyDescent="0.15">
      <c r="A133" s="47"/>
      <c r="B133" s="48"/>
      <c r="C133" s="26" t="s">
        <v>5</v>
      </c>
      <c r="D133" s="27" t="s">
        <v>6</v>
      </c>
      <c r="E133" s="28" t="s">
        <v>7</v>
      </c>
      <c r="F133" s="49"/>
      <c r="G133" s="49"/>
      <c r="H133" s="49"/>
      <c r="I133" s="50"/>
      <c r="J133" s="45"/>
    </row>
    <row r="134" spans="1:15" ht="15" x14ac:dyDescent="0.25">
      <c r="A134" s="12">
        <v>1</v>
      </c>
      <c r="B134" s="14" t="s">
        <v>126</v>
      </c>
      <c r="C134" s="14"/>
      <c r="D134" s="2"/>
      <c r="E134" s="2"/>
      <c r="F134" s="9">
        <v>34</v>
      </c>
      <c r="G134" s="12">
        <v>1</v>
      </c>
      <c r="H134" s="14" t="s">
        <v>9</v>
      </c>
      <c r="I134" s="14">
        <f>F134</f>
        <v>34</v>
      </c>
      <c r="J134" s="14" t="s">
        <v>29</v>
      </c>
    </row>
    <row r="135" spans="1:15" ht="15" x14ac:dyDescent="0.25">
      <c r="A135" s="12">
        <f>A134+1</f>
        <v>2</v>
      </c>
      <c r="B135" s="14" t="s">
        <v>37</v>
      </c>
      <c r="C135" s="9"/>
      <c r="D135" s="2"/>
      <c r="E135" s="2"/>
      <c r="F135" s="9">
        <v>2</v>
      </c>
      <c r="G135" s="14">
        <f>I134+1</f>
        <v>35</v>
      </c>
      <c r="H135" s="14" t="s">
        <v>9</v>
      </c>
      <c r="I135" s="14">
        <f>I134+F135</f>
        <v>36</v>
      </c>
      <c r="J135" s="14" t="s">
        <v>41</v>
      </c>
    </row>
    <row r="136" spans="1:15" ht="15" x14ac:dyDescent="0.25">
      <c r="A136" s="12">
        <f t="shared" ref="A136:A153" si="31">A135+1</f>
        <v>3</v>
      </c>
      <c r="B136" s="14" t="s">
        <v>22</v>
      </c>
      <c r="C136" s="9"/>
      <c r="D136" s="2"/>
      <c r="E136" s="2"/>
      <c r="F136" s="9">
        <v>5</v>
      </c>
      <c r="G136" s="14">
        <f t="shared" ref="G136" si="32">I135+1</f>
        <v>37</v>
      </c>
      <c r="H136" s="14" t="s">
        <v>9</v>
      </c>
      <c r="I136" s="14">
        <f t="shared" ref="I136" si="33">I135+F136</f>
        <v>41</v>
      </c>
      <c r="J136" s="14" t="s">
        <v>31</v>
      </c>
    </row>
    <row r="137" spans="1:15" ht="15" x14ac:dyDescent="0.25">
      <c r="A137" s="12">
        <f t="shared" si="31"/>
        <v>4</v>
      </c>
      <c r="B137" s="6" t="s">
        <v>110</v>
      </c>
      <c r="C137" s="7">
        <v>5</v>
      </c>
      <c r="D137" s="7" t="s">
        <v>90</v>
      </c>
      <c r="E137" s="6">
        <v>3</v>
      </c>
      <c r="F137" s="7">
        <v>4</v>
      </c>
      <c r="G137" s="14">
        <f t="shared" ref="G137:G148" si="34">I136+1</f>
        <v>42</v>
      </c>
      <c r="H137" s="14" t="s">
        <v>9</v>
      </c>
      <c r="I137" s="14">
        <f t="shared" ref="I137:I153" si="35">I136+F137</f>
        <v>45</v>
      </c>
    </row>
    <row r="138" spans="1:15" ht="15" x14ac:dyDescent="0.25">
      <c r="A138" s="12">
        <f t="shared" si="31"/>
        <v>5</v>
      </c>
      <c r="B138" s="6" t="s">
        <v>110</v>
      </c>
      <c r="C138" s="7">
        <v>5</v>
      </c>
      <c r="D138" s="7" t="s">
        <v>90</v>
      </c>
      <c r="E138" s="6">
        <v>4</v>
      </c>
      <c r="F138" s="7">
        <v>4</v>
      </c>
      <c r="G138" s="14">
        <f t="shared" si="34"/>
        <v>46</v>
      </c>
      <c r="H138" s="14" t="s">
        <v>9</v>
      </c>
      <c r="I138" s="14">
        <f t="shared" si="35"/>
        <v>49</v>
      </c>
      <c r="O138" s="1"/>
    </row>
    <row r="139" spans="1:15" ht="15" x14ac:dyDescent="0.25">
      <c r="A139" s="12">
        <f t="shared" si="31"/>
        <v>6</v>
      </c>
      <c r="B139" s="6" t="s">
        <v>110</v>
      </c>
      <c r="C139" s="7">
        <v>5</v>
      </c>
      <c r="D139" s="7" t="s">
        <v>91</v>
      </c>
      <c r="E139" s="6">
        <v>3</v>
      </c>
      <c r="F139" s="7">
        <v>4</v>
      </c>
      <c r="G139" s="14">
        <f t="shared" si="34"/>
        <v>50</v>
      </c>
      <c r="H139" s="14" t="s">
        <v>9</v>
      </c>
      <c r="I139" s="14">
        <f t="shared" si="35"/>
        <v>53</v>
      </c>
      <c r="O139" s="1"/>
    </row>
    <row r="140" spans="1:15" ht="15" x14ac:dyDescent="0.25">
      <c r="A140" s="12">
        <f t="shared" si="31"/>
        <v>7</v>
      </c>
      <c r="B140" s="14" t="s">
        <v>23</v>
      </c>
      <c r="C140" s="7">
        <v>5</v>
      </c>
      <c r="D140" s="7" t="s">
        <v>24</v>
      </c>
      <c r="E140" s="6">
        <v>3</v>
      </c>
      <c r="F140" s="7">
        <v>6</v>
      </c>
      <c r="G140" s="14">
        <f t="shared" si="34"/>
        <v>54</v>
      </c>
      <c r="H140" s="14" t="s">
        <v>9</v>
      </c>
      <c r="I140" s="14">
        <f t="shared" si="35"/>
        <v>59</v>
      </c>
      <c r="J140" s="8" t="s">
        <v>46</v>
      </c>
      <c r="O140" s="1"/>
    </row>
    <row r="141" spans="1:15" ht="15" x14ac:dyDescent="0.25">
      <c r="A141" s="12">
        <f t="shared" si="31"/>
        <v>8</v>
      </c>
      <c r="B141" s="14" t="s">
        <v>25</v>
      </c>
      <c r="C141" s="7">
        <v>5</v>
      </c>
      <c r="D141" s="9" t="s">
        <v>87</v>
      </c>
      <c r="E141" s="2">
        <v>4</v>
      </c>
      <c r="F141" s="9">
        <v>6</v>
      </c>
      <c r="G141" s="14">
        <f t="shared" si="34"/>
        <v>60</v>
      </c>
      <c r="H141" s="14" t="s">
        <v>9</v>
      </c>
      <c r="I141" s="14">
        <f t="shared" si="35"/>
        <v>65</v>
      </c>
      <c r="J141" s="8" t="s">
        <v>46</v>
      </c>
      <c r="N141" s="8"/>
      <c r="O141" s="1"/>
    </row>
    <row r="142" spans="1:15" ht="15" x14ac:dyDescent="0.25">
      <c r="A142" s="12">
        <f t="shared" si="31"/>
        <v>9</v>
      </c>
      <c r="B142" s="14" t="s">
        <v>26</v>
      </c>
      <c r="C142" s="7">
        <v>5</v>
      </c>
      <c r="D142" s="9">
        <v>4</v>
      </c>
      <c r="E142" s="2">
        <v>3</v>
      </c>
      <c r="F142" s="9">
        <v>3</v>
      </c>
      <c r="G142" s="14">
        <f t="shared" si="34"/>
        <v>66</v>
      </c>
      <c r="H142" s="14" t="s">
        <v>9</v>
      </c>
      <c r="I142" s="14">
        <f t="shared" si="35"/>
        <v>68</v>
      </c>
      <c r="N142" s="8"/>
      <c r="O142" s="1"/>
    </row>
    <row r="143" spans="1:15" s="19" customFormat="1" ht="28.5" customHeight="1" x14ac:dyDescent="0.15">
      <c r="A143" s="5">
        <f t="shared" si="31"/>
        <v>10</v>
      </c>
      <c r="B143" s="6" t="s">
        <v>92</v>
      </c>
      <c r="C143" s="7">
        <v>5</v>
      </c>
      <c r="D143" s="7">
        <v>5</v>
      </c>
      <c r="E143" s="6">
        <v>3</v>
      </c>
      <c r="F143" s="7">
        <v>1</v>
      </c>
      <c r="G143" s="6">
        <f t="shared" si="34"/>
        <v>69</v>
      </c>
      <c r="H143" s="6" t="s">
        <v>9</v>
      </c>
      <c r="I143" s="6">
        <f t="shared" si="35"/>
        <v>69</v>
      </c>
      <c r="N143" s="6"/>
      <c r="O143" s="6"/>
    </row>
    <row r="144" spans="1:15" ht="15" x14ac:dyDescent="0.25">
      <c r="A144" s="12">
        <f t="shared" si="31"/>
        <v>11</v>
      </c>
      <c r="B144" s="14" t="s">
        <v>118</v>
      </c>
      <c r="C144" s="7">
        <v>5</v>
      </c>
      <c r="D144" s="9" t="s">
        <v>88</v>
      </c>
      <c r="E144" s="2">
        <v>3</v>
      </c>
      <c r="F144" s="9">
        <v>1</v>
      </c>
      <c r="G144" s="14">
        <f t="shared" si="34"/>
        <v>70</v>
      </c>
      <c r="H144" s="14" t="s">
        <v>9</v>
      </c>
      <c r="I144" s="14">
        <f t="shared" si="35"/>
        <v>70</v>
      </c>
    </row>
    <row r="145" spans="1:10" ht="15" x14ac:dyDescent="0.25">
      <c r="A145" s="12">
        <f t="shared" si="31"/>
        <v>12</v>
      </c>
      <c r="B145" s="14" t="s">
        <v>118</v>
      </c>
      <c r="C145" s="7">
        <v>5</v>
      </c>
      <c r="D145" s="9" t="s">
        <v>88</v>
      </c>
      <c r="E145" s="2">
        <v>4</v>
      </c>
      <c r="F145" s="9">
        <v>1</v>
      </c>
      <c r="G145" s="14">
        <f t="shared" si="34"/>
        <v>71</v>
      </c>
      <c r="H145" s="14" t="s">
        <v>9</v>
      </c>
      <c r="I145" s="14">
        <f t="shared" si="35"/>
        <v>71</v>
      </c>
    </row>
    <row r="146" spans="1:10" ht="15" x14ac:dyDescent="0.25">
      <c r="A146" s="12">
        <f t="shared" si="31"/>
        <v>13</v>
      </c>
      <c r="B146" s="14" t="s">
        <v>27</v>
      </c>
      <c r="C146" s="7">
        <v>5</v>
      </c>
      <c r="D146" s="9" t="s">
        <v>89</v>
      </c>
      <c r="E146" s="2">
        <v>3</v>
      </c>
      <c r="F146" s="9">
        <v>1</v>
      </c>
      <c r="G146" s="14">
        <f t="shared" si="34"/>
        <v>72</v>
      </c>
      <c r="H146" s="14" t="s">
        <v>9</v>
      </c>
      <c r="I146" s="14">
        <f t="shared" si="35"/>
        <v>72</v>
      </c>
    </row>
    <row r="147" spans="1:10" ht="15" x14ac:dyDescent="0.25">
      <c r="A147" s="12">
        <f t="shared" si="31"/>
        <v>14</v>
      </c>
      <c r="B147" s="14" t="s">
        <v>27</v>
      </c>
      <c r="C147" s="7">
        <v>5</v>
      </c>
      <c r="D147" s="9" t="s">
        <v>89</v>
      </c>
      <c r="E147" s="2">
        <v>4</v>
      </c>
      <c r="F147" s="9">
        <v>1</v>
      </c>
      <c r="G147" s="14">
        <f t="shared" si="34"/>
        <v>73</v>
      </c>
      <c r="H147" s="14" t="s">
        <v>9</v>
      </c>
      <c r="I147" s="14">
        <f t="shared" si="35"/>
        <v>73</v>
      </c>
    </row>
    <row r="148" spans="1:10" ht="15" x14ac:dyDescent="0.25">
      <c r="A148" s="12">
        <f t="shared" si="31"/>
        <v>15</v>
      </c>
      <c r="B148" s="14" t="s">
        <v>39</v>
      </c>
      <c r="C148" s="9"/>
      <c r="D148" s="2"/>
      <c r="E148" s="2"/>
      <c r="F148" s="9">
        <v>2</v>
      </c>
      <c r="G148" s="14">
        <f t="shared" si="34"/>
        <v>74</v>
      </c>
      <c r="H148" s="14" t="s">
        <v>9</v>
      </c>
      <c r="I148" s="14">
        <f t="shared" si="35"/>
        <v>75</v>
      </c>
    </row>
    <row r="149" spans="1:10" ht="15" x14ac:dyDescent="0.25">
      <c r="A149" s="12">
        <f t="shared" si="31"/>
        <v>16</v>
      </c>
      <c r="B149" s="14" t="s">
        <v>28</v>
      </c>
      <c r="C149" s="9"/>
      <c r="D149" s="2"/>
      <c r="E149" s="2"/>
      <c r="F149" s="9">
        <v>51</v>
      </c>
      <c r="G149" s="14">
        <f t="shared" ref="G149" si="36">I148+1</f>
        <v>76</v>
      </c>
      <c r="H149" s="14" t="s">
        <v>9</v>
      </c>
      <c r="I149" s="14">
        <f t="shared" si="35"/>
        <v>126</v>
      </c>
      <c r="J149" s="16"/>
    </row>
    <row r="150" spans="1:10" ht="15" x14ac:dyDescent="0.25">
      <c r="A150" s="12">
        <f t="shared" si="31"/>
        <v>17</v>
      </c>
      <c r="B150" s="14" t="s">
        <v>122</v>
      </c>
      <c r="C150" s="9"/>
      <c r="D150" s="2"/>
      <c r="E150" s="2"/>
      <c r="F150" s="9">
        <v>1</v>
      </c>
      <c r="G150" s="12">
        <f>I149+1</f>
        <v>127</v>
      </c>
      <c r="H150" s="14" t="s">
        <v>9</v>
      </c>
      <c r="I150" s="5">
        <f t="shared" si="35"/>
        <v>127</v>
      </c>
      <c r="J150" s="16"/>
    </row>
    <row r="151" spans="1:10" ht="15.75" x14ac:dyDescent="0.25">
      <c r="A151" s="12">
        <f t="shared" si="31"/>
        <v>18</v>
      </c>
      <c r="B151" s="33" t="s">
        <v>119</v>
      </c>
      <c r="C151" s="34"/>
      <c r="D151" s="33"/>
      <c r="E151" s="33"/>
      <c r="F151" s="35">
        <v>3</v>
      </c>
      <c r="G151" s="12">
        <f>I150+1</f>
        <v>128</v>
      </c>
      <c r="H151" s="14" t="s">
        <v>9</v>
      </c>
      <c r="I151" s="5">
        <f t="shared" si="35"/>
        <v>130</v>
      </c>
      <c r="J151" s="16"/>
    </row>
    <row r="152" spans="1:10" ht="15.75" x14ac:dyDescent="0.25">
      <c r="A152" s="12">
        <f t="shared" si="31"/>
        <v>19</v>
      </c>
      <c r="B152" s="33" t="s">
        <v>120</v>
      </c>
      <c r="C152" s="34"/>
      <c r="D152" s="33"/>
      <c r="E152" s="33"/>
      <c r="F152" s="35">
        <v>3</v>
      </c>
      <c r="G152" s="33">
        <f>I151+1</f>
        <v>131</v>
      </c>
      <c r="H152" s="35" t="s">
        <v>9</v>
      </c>
      <c r="I152" s="5">
        <f t="shared" si="35"/>
        <v>133</v>
      </c>
      <c r="J152" s="16"/>
    </row>
    <row r="153" spans="1:10" ht="15.75" x14ac:dyDescent="0.25">
      <c r="A153" s="29">
        <f t="shared" si="31"/>
        <v>20</v>
      </c>
      <c r="B153" s="36" t="s">
        <v>121</v>
      </c>
      <c r="C153" s="37"/>
      <c r="D153" s="36"/>
      <c r="E153" s="36"/>
      <c r="F153" s="38">
        <v>10</v>
      </c>
      <c r="G153" s="36">
        <f>I152+1</f>
        <v>134</v>
      </c>
      <c r="H153" s="38" t="s">
        <v>9</v>
      </c>
      <c r="I153" s="39">
        <f t="shared" si="35"/>
        <v>143</v>
      </c>
      <c r="J153" s="30"/>
    </row>
    <row r="154" spans="1:10" ht="15" x14ac:dyDescent="0.25">
      <c r="B154" s="8"/>
      <c r="C154" s="9"/>
      <c r="D154" s="2"/>
      <c r="E154" s="2"/>
      <c r="F154" s="9"/>
    </row>
  </sheetData>
  <mergeCells count="31">
    <mergeCell ref="O30:O42"/>
    <mergeCell ref="A5:A6"/>
    <mergeCell ref="B5:B6"/>
    <mergeCell ref="C5:E5"/>
    <mergeCell ref="F5:F6"/>
    <mergeCell ref="G5:I6"/>
    <mergeCell ref="J5:J6"/>
    <mergeCell ref="J35:J36"/>
    <mergeCell ref="J58:J59"/>
    <mergeCell ref="A35:A36"/>
    <mergeCell ref="B35:B36"/>
    <mergeCell ref="C35:E35"/>
    <mergeCell ref="F35:F36"/>
    <mergeCell ref="G35:I36"/>
    <mergeCell ref="A58:A59"/>
    <mergeCell ref="B58:B59"/>
    <mergeCell ref="C58:E58"/>
    <mergeCell ref="F58:F59"/>
    <mergeCell ref="G58:I59"/>
    <mergeCell ref="J95:J96"/>
    <mergeCell ref="A132:A133"/>
    <mergeCell ref="B132:B133"/>
    <mergeCell ref="C132:E132"/>
    <mergeCell ref="F132:F133"/>
    <mergeCell ref="G132:I133"/>
    <mergeCell ref="J132:J133"/>
    <mergeCell ref="A95:A96"/>
    <mergeCell ref="B95:B96"/>
    <mergeCell ref="C95:E95"/>
    <mergeCell ref="F95:F96"/>
    <mergeCell ref="G95:I96"/>
  </mergeCells>
  <phoneticPr fontId="6"/>
  <pageMargins left="0.7" right="0.7" top="0.75" bottom="0.63" header="0.3" footer="0.3"/>
  <pageSetup paperSize="9" scale="71" orientation="portrait" verticalDpi="0" r:id="rId1"/>
  <headerFooter>
    <oddFooter>Page &amp;P</oddFooter>
  </headerFooter>
  <rowBreaks count="3" manualBreakCount="3">
    <brk id="53" max="9" man="1"/>
    <brk id="91" max="9" man="1"/>
    <brk id="128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XFD15"/>
    </sheetView>
  </sheetViews>
  <sheetFormatPr defaultRowHeight="13.5" x14ac:dyDescent="0.15"/>
  <cols>
    <col min="3" max="3" width="51.5" bestFit="1" customWidth="1"/>
    <col min="4" max="4" width="5.375" bestFit="1" customWidth="1"/>
    <col min="5" max="5" width="15.5" customWidth="1"/>
  </cols>
  <sheetData>
    <row r="1" spans="1:5" x14ac:dyDescent="0.15">
      <c r="A1" t="s">
        <v>183</v>
      </c>
    </row>
    <row r="2" spans="1:5" x14ac:dyDescent="0.15">
      <c r="B2" t="s">
        <v>129</v>
      </c>
      <c r="C2" t="s">
        <v>180</v>
      </c>
      <c r="D2" t="s">
        <v>142</v>
      </c>
      <c r="E2" t="s">
        <v>149</v>
      </c>
    </row>
    <row r="3" spans="1:5" x14ac:dyDescent="0.15">
      <c r="B3" t="s">
        <v>136</v>
      </c>
      <c r="C3" t="s">
        <v>174</v>
      </c>
      <c r="D3" t="s">
        <v>143</v>
      </c>
      <c r="E3" t="s">
        <v>150</v>
      </c>
    </row>
    <row r="4" spans="1:5" x14ac:dyDescent="0.15">
      <c r="B4" t="s">
        <v>137</v>
      </c>
      <c r="C4" t="s">
        <v>12</v>
      </c>
      <c r="D4" t="s">
        <v>144</v>
      </c>
      <c r="E4" t="s">
        <v>151</v>
      </c>
    </row>
    <row r="5" spans="1:5" x14ac:dyDescent="0.15">
      <c r="B5" t="s">
        <v>129</v>
      </c>
      <c r="C5" t="s">
        <v>173</v>
      </c>
      <c r="D5" t="s">
        <v>142</v>
      </c>
      <c r="E5" t="s">
        <v>152</v>
      </c>
    </row>
    <row r="6" spans="1:5" x14ac:dyDescent="0.15">
      <c r="B6" t="s">
        <v>138</v>
      </c>
      <c r="C6" t="s">
        <v>14</v>
      </c>
      <c r="D6" t="s">
        <v>145</v>
      </c>
      <c r="E6" t="s">
        <v>153</v>
      </c>
    </row>
    <row r="7" spans="1:5" x14ac:dyDescent="0.15">
      <c r="B7" t="s">
        <v>138</v>
      </c>
      <c r="C7" t="s">
        <v>15</v>
      </c>
      <c r="D7" t="s">
        <v>145</v>
      </c>
      <c r="E7" t="s">
        <v>154</v>
      </c>
    </row>
    <row r="8" spans="1:5" x14ac:dyDescent="0.15">
      <c r="B8" t="s">
        <v>129</v>
      </c>
      <c r="C8" t="s">
        <v>175</v>
      </c>
      <c r="D8" t="s">
        <v>142</v>
      </c>
      <c r="E8" t="s">
        <v>155</v>
      </c>
    </row>
    <row r="9" spans="1:5" x14ac:dyDescent="0.15">
      <c r="B9" t="s">
        <v>137</v>
      </c>
      <c r="C9" t="s">
        <v>16</v>
      </c>
      <c r="D9" t="s">
        <v>144</v>
      </c>
      <c r="E9" t="s">
        <v>156</v>
      </c>
    </row>
    <row r="10" spans="1:5" x14ac:dyDescent="0.15">
      <c r="B10" t="s">
        <v>137</v>
      </c>
      <c r="C10" t="s">
        <v>17</v>
      </c>
      <c r="D10" t="s">
        <v>144</v>
      </c>
      <c r="E10" t="s">
        <v>157</v>
      </c>
    </row>
    <row r="11" spans="1:5" x14ac:dyDescent="0.15">
      <c r="B11" t="s">
        <v>137</v>
      </c>
      <c r="C11" t="s">
        <v>176</v>
      </c>
      <c r="D11" t="s">
        <v>144</v>
      </c>
      <c r="E11" t="s">
        <v>158</v>
      </c>
    </row>
    <row r="12" spans="1:5" x14ac:dyDescent="0.15">
      <c r="B12" t="s">
        <v>138</v>
      </c>
      <c r="C12" t="s">
        <v>177</v>
      </c>
      <c r="D12" t="s">
        <v>145</v>
      </c>
      <c r="E12" t="s">
        <v>159</v>
      </c>
    </row>
    <row r="13" spans="1:5" x14ac:dyDescent="0.15">
      <c r="B13" t="s">
        <v>138</v>
      </c>
      <c r="C13" t="s">
        <v>178</v>
      </c>
      <c r="D13" t="s">
        <v>145</v>
      </c>
      <c r="E13" t="s">
        <v>160</v>
      </c>
    </row>
    <row r="14" spans="1:5" x14ac:dyDescent="0.15">
      <c r="B14" t="s">
        <v>139</v>
      </c>
      <c r="C14" t="s">
        <v>179</v>
      </c>
      <c r="D14" t="s">
        <v>146</v>
      </c>
      <c r="E14" t="s">
        <v>161</v>
      </c>
    </row>
    <row r="15" spans="1:5" x14ac:dyDescent="0.15">
      <c r="B15" t="s">
        <v>139</v>
      </c>
      <c r="C15" t="s">
        <v>22</v>
      </c>
      <c r="D15" t="s">
        <v>146</v>
      </c>
      <c r="E15" t="s">
        <v>162</v>
      </c>
    </row>
    <row r="16" spans="1:5" x14ac:dyDescent="0.15">
      <c r="B16" t="s">
        <v>131</v>
      </c>
      <c r="C16" t="s">
        <v>141</v>
      </c>
      <c r="D16" t="s">
        <v>144</v>
      </c>
      <c r="E16" t="s">
        <v>163</v>
      </c>
    </row>
    <row r="17" spans="1:5" x14ac:dyDescent="0.15">
      <c r="B17" t="s">
        <v>130</v>
      </c>
      <c r="C17" t="s">
        <v>140</v>
      </c>
      <c r="D17" t="s">
        <v>143</v>
      </c>
      <c r="E17" t="s">
        <v>164</v>
      </c>
    </row>
    <row r="18" spans="1:5" x14ac:dyDescent="0.15">
      <c r="B18" t="s">
        <v>131</v>
      </c>
      <c r="C18" t="s">
        <v>181</v>
      </c>
      <c r="D18" t="s">
        <v>144</v>
      </c>
      <c r="E18" t="s">
        <v>165</v>
      </c>
    </row>
    <row r="19" spans="1:5" x14ac:dyDescent="0.15">
      <c r="B19" t="s">
        <v>131</v>
      </c>
      <c r="C19" t="s">
        <v>182</v>
      </c>
      <c r="D19" t="s">
        <v>144</v>
      </c>
      <c r="E19" t="s">
        <v>166</v>
      </c>
    </row>
    <row r="20" spans="1:5" x14ac:dyDescent="0.15">
      <c r="B20" t="s">
        <v>134</v>
      </c>
      <c r="C20" t="s">
        <v>28</v>
      </c>
      <c r="D20" t="s">
        <v>147</v>
      </c>
      <c r="E20" t="s">
        <v>167</v>
      </c>
    </row>
    <row r="21" spans="1:5" x14ac:dyDescent="0.15">
      <c r="B21" t="s">
        <v>132</v>
      </c>
      <c r="C21" t="s">
        <v>122</v>
      </c>
      <c r="D21" t="s">
        <v>145</v>
      </c>
      <c r="E21" t="s">
        <v>168</v>
      </c>
    </row>
    <row r="22" spans="1:5" x14ac:dyDescent="0.15">
      <c r="B22" t="s">
        <v>128</v>
      </c>
      <c r="C22" t="s">
        <v>119</v>
      </c>
      <c r="D22" t="s">
        <v>142</v>
      </c>
      <c r="E22" t="s">
        <v>169</v>
      </c>
    </row>
    <row r="23" spans="1:5" x14ac:dyDescent="0.15">
      <c r="B23" t="s">
        <v>128</v>
      </c>
      <c r="C23" t="s">
        <v>120</v>
      </c>
      <c r="D23" t="s">
        <v>142</v>
      </c>
      <c r="E23" t="s">
        <v>170</v>
      </c>
    </row>
    <row r="24" spans="1:5" x14ac:dyDescent="0.15">
      <c r="B24" t="s">
        <v>135</v>
      </c>
      <c r="C24" t="s">
        <v>121</v>
      </c>
      <c r="D24" t="s">
        <v>148</v>
      </c>
      <c r="E24" t="s">
        <v>171</v>
      </c>
    </row>
    <row r="25" spans="1:5" x14ac:dyDescent="0.15">
      <c r="A25" t="s">
        <v>172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sqref="A1:XFD15"/>
    </sheetView>
  </sheetViews>
  <sheetFormatPr defaultRowHeight="13.5" x14ac:dyDescent="0.15"/>
  <cols>
    <col min="3" max="3" width="48.375" bestFit="1" customWidth="1"/>
    <col min="4" max="4" width="7" customWidth="1"/>
    <col min="5" max="5" width="50.625" bestFit="1" customWidth="1"/>
  </cols>
  <sheetData>
    <row r="1" spans="1:5" x14ac:dyDescent="0.15">
      <c r="A1" t="s">
        <v>210</v>
      </c>
    </row>
    <row r="2" spans="1:5" x14ac:dyDescent="0.15">
      <c r="B2" t="s">
        <v>129</v>
      </c>
      <c r="C2" t="s">
        <v>180</v>
      </c>
      <c r="D2" t="s">
        <v>142</v>
      </c>
      <c r="E2" t="s">
        <v>149</v>
      </c>
    </row>
    <row r="3" spans="1:5" x14ac:dyDescent="0.15">
      <c r="B3" t="s">
        <v>136</v>
      </c>
      <c r="C3" t="s">
        <v>174</v>
      </c>
      <c r="D3" t="s">
        <v>143</v>
      </c>
      <c r="E3" t="s">
        <v>150</v>
      </c>
    </row>
    <row r="4" spans="1:5" x14ac:dyDescent="0.15">
      <c r="B4" t="s">
        <v>137</v>
      </c>
      <c r="C4" t="s">
        <v>12</v>
      </c>
      <c r="D4" t="s">
        <v>144</v>
      </c>
      <c r="E4" t="s">
        <v>151</v>
      </c>
    </row>
    <row r="5" spans="1:5" x14ac:dyDescent="0.15">
      <c r="B5" t="s">
        <v>129</v>
      </c>
      <c r="C5" t="s">
        <v>173</v>
      </c>
      <c r="D5" t="s">
        <v>142</v>
      </c>
      <c r="E5" t="s">
        <v>152</v>
      </c>
    </row>
    <row r="6" spans="1:5" x14ac:dyDescent="0.15">
      <c r="B6" t="s">
        <v>138</v>
      </c>
      <c r="C6" t="s">
        <v>14</v>
      </c>
      <c r="D6" t="s">
        <v>145</v>
      </c>
      <c r="E6" t="s">
        <v>153</v>
      </c>
    </row>
    <row r="7" spans="1:5" x14ac:dyDescent="0.15">
      <c r="B7" t="s">
        <v>138</v>
      </c>
      <c r="C7" t="s">
        <v>15</v>
      </c>
      <c r="D7" t="s">
        <v>145</v>
      </c>
      <c r="E7" t="s">
        <v>154</v>
      </c>
    </row>
    <row r="8" spans="1:5" x14ac:dyDescent="0.15">
      <c r="B8" t="s">
        <v>129</v>
      </c>
      <c r="C8" t="s">
        <v>175</v>
      </c>
      <c r="D8" t="s">
        <v>142</v>
      </c>
      <c r="E8" t="s">
        <v>155</v>
      </c>
    </row>
    <row r="9" spans="1:5" x14ac:dyDescent="0.15">
      <c r="B9" t="s">
        <v>137</v>
      </c>
      <c r="C9" t="s">
        <v>16</v>
      </c>
      <c r="D9" t="s">
        <v>144</v>
      </c>
      <c r="E9" t="s">
        <v>156</v>
      </c>
    </row>
    <row r="10" spans="1:5" x14ac:dyDescent="0.15">
      <c r="B10" t="s">
        <v>137</v>
      </c>
      <c r="C10" t="s">
        <v>17</v>
      </c>
      <c r="D10" t="s">
        <v>144</v>
      </c>
      <c r="E10" t="s">
        <v>157</v>
      </c>
    </row>
    <row r="11" spans="1:5" x14ac:dyDescent="0.15">
      <c r="B11" t="s">
        <v>137</v>
      </c>
      <c r="C11" t="s">
        <v>176</v>
      </c>
      <c r="D11" t="s">
        <v>144</v>
      </c>
      <c r="E11" t="s">
        <v>158</v>
      </c>
    </row>
    <row r="12" spans="1:5" x14ac:dyDescent="0.15">
      <c r="B12" t="s">
        <v>138</v>
      </c>
      <c r="C12" t="s">
        <v>177</v>
      </c>
      <c r="D12" t="s">
        <v>145</v>
      </c>
      <c r="E12" t="s">
        <v>159</v>
      </c>
    </row>
    <row r="13" spans="1:5" x14ac:dyDescent="0.15">
      <c r="B13" t="s">
        <v>138</v>
      </c>
      <c r="C13" t="s">
        <v>178</v>
      </c>
      <c r="D13" t="s">
        <v>145</v>
      </c>
      <c r="E13" t="s">
        <v>160</v>
      </c>
    </row>
    <row r="14" spans="1:5" x14ac:dyDescent="0.15">
      <c r="B14" t="s">
        <v>139</v>
      </c>
      <c r="C14" t="s">
        <v>179</v>
      </c>
      <c r="D14" t="s">
        <v>146</v>
      </c>
      <c r="E14" t="s">
        <v>161</v>
      </c>
    </row>
    <row r="15" spans="1:5" x14ac:dyDescent="0.15">
      <c r="B15" t="s">
        <v>139</v>
      </c>
      <c r="C15" t="s">
        <v>22</v>
      </c>
      <c r="D15" t="s">
        <v>146</v>
      </c>
      <c r="E15" t="s">
        <v>162</v>
      </c>
    </row>
    <row r="16" spans="1:5" x14ac:dyDescent="0.15">
      <c r="B16" t="s">
        <v>137</v>
      </c>
      <c r="C16" t="s">
        <v>184</v>
      </c>
      <c r="D16" t="s">
        <v>144</v>
      </c>
      <c r="E16" t="s">
        <v>192</v>
      </c>
    </row>
    <row r="17" spans="1:5" x14ac:dyDescent="0.15">
      <c r="B17" t="s">
        <v>129</v>
      </c>
      <c r="C17" t="s">
        <v>185</v>
      </c>
      <c r="D17" t="s">
        <v>142</v>
      </c>
      <c r="E17" t="s">
        <v>193</v>
      </c>
    </row>
    <row r="18" spans="1:5" x14ac:dyDescent="0.15">
      <c r="B18" t="s">
        <v>137</v>
      </c>
      <c r="C18" t="s">
        <v>204</v>
      </c>
      <c r="D18" t="s">
        <v>144</v>
      </c>
      <c r="E18" t="s">
        <v>194</v>
      </c>
    </row>
    <row r="19" spans="1:5" x14ac:dyDescent="0.15">
      <c r="B19" t="s">
        <v>138</v>
      </c>
      <c r="C19" t="s">
        <v>202</v>
      </c>
      <c r="D19" t="s">
        <v>145</v>
      </c>
      <c r="E19" t="s">
        <v>195</v>
      </c>
    </row>
    <row r="20" spans="1:5" x14ac:dyDescent="0.15">
      <c r="B20" t="s">
        <v>138</v>
      </c>
      <c r="C20" t="s">
        <v>203</v>
      </c>
      <c r="D20" t="s">
        <v>146</v>
      </c>
      <c r="E20" t="s">
        <v>196</v>
      </c>
    </row>
    <row r="21" spans="1:5" x14ac:dyDescent="0.15">
      <c r="B21" t="s">
        <v>138</v>
      </c>
      <c r="C21" t="s">
        <v>205</v>
      </c>
      <c r="D21" t="s">
        <v>142</v>
      </c>
      <c r="E21" t="s">
        <v>197</v>
      </c>
    </row>
    <row r="22" spans="1:5" x14ac:dyDescent="0.15">
      <c r="B22" t="s">
        <v>186</v>
      </c>
      <c r="C22" t="s">
        <v>208</v>
      </c>
      <c r="D22" t="s">
        <v>189</v>
      </c>
      <c r="E22" t="s">
        <v>198</v>
      </c>
    </row>
    <row r="23" spans="1:5" x14ac:dyDescent="0.15">
      <c r="B23" t="s">
        <v>186</v>
      </c>
      <c r="C23" t="s">
        <v>209</v>
      </c>
      <c r="D23" t="s">
        <v>190</v>
      </c>
      <c r="E23" t="s">
        <v>199</v>
      </c>
    </row>
    <row r="24" spans="1:5" x14ac:dyDescent="0.15">
      <c r="B24" t="s">
        <v>138</v>
      </c>
      <c r="C24" t="s">
        <v>206</v>
      </c>
      <c r="D24" t="s">
        <v>145</v>
      </c>
      <c r="E24" t="s">
        <v>200</v>
      </c>
    </row>
    <row r="25" spans="1:5" x14ac:dyDescent="0.15">
      <c r="B25" t="s">
        <v>138</v>
      </c>
      <c r="C25" t="s">
        <v>207</v>
      </c>
      <c r="D25" t="s">
        <v>145</v>
      </c>
      <c r="E25" t="s">
        <v>201</v>
      </c>
    </row>
    <row r="26" spans="1:5" x14ac:dyDescent="0.15">
      <c r="B26" t="s">
        <v>137</v>
      </c>
      <c r="C26" t="s">
        <v>182</v>
      </c>
      <c r="D26" t="s">
        <v>144</v>
      </c>
      <c r="E26" t="s">
        <v>166</v>
      </c>
    </row>
    <row r="27" spans="1:5" x14ac:dyDescent="0.15">
      <c r="B27" t="s">
        <v>187</v>
      </c>
      <c r="C27" t="s">
        <v>28</v>
      </c>
      <c r="D27" t="s">
        <v>191</v>
      </c>
      <c r="E27" t="s">
        <v>167</v>
      </c>
    </row>
    <row r="28" spans="1:5" x14ac:dyDescent="0.15">
      <c r="B28" t="s">
        <v>138</v>
      </c>
      <c r="C28" t="s">
        <v>122</v>
      </c>
      <c r="D28" t="s">
        <v>145</v>
      </c>
      <c r="E28" t="s">
        <v>168</v>
      </c>
    </row>
    <row r="29" spans="1:5" x14ac:dyDescent="0.15">
      <c r="B29" t="s">
        <v>129</v>
      </c>
      <c r="C29" t="s">
        <v>119</v>
      </c>
      <c r="D29" t="s">
        <v>142</v>
      </c>
      <c r="E29" t="s">
        <v>169</v>
      </c>
    </row>
    <row r="30" spans="1:5" x14ac:dyDescent="0.15">
      <c r="B30" t="s">
        <v>129</v>
      </c>
      <c r="C30" t="s">
        <v>120</v>
      </c>
      <c r="D30" t="s">
        <v>142</v>
      </c>
      <c r="E30" t="s">
        <v>170</v>
      </c>
    </row>
    <row r="31" spans="1:5" x14ac:dyDescent="0.15">
      <c r="B31" t="s">
        <v>188</v>
      </c>
      <c r="C31" t="s">
        <v>121</v>
      </c>
      <c r="D31" t="s">
        <v>148</v>
      </c>
      <c r="E31" t="s">
        <v>171</v>
      </c>
    </row>
    <row r="32" spans="1:5" x14ac:dyDescent="0.15">
      <c r="A32" t="s">
        <v>172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XFD15"/>
    </sheetView>
  </sheetViews>
  <sheetFormatPr defaultRowHeight="13.5" x14ac:dyDescent="0.15"/>
  <cols>
    <col min="3" max="3" width="38" bestFit="1" customWidth="1"/>
    <col min="4" max="4" width="5.375" bestFit="1" customWidth="1"/>
    <col min="5" max="5" width="40.25" bestFit="1" customWidth="1"/>
  </cols>
  <sheetData>
    <row r="1" spans="1:5" x14ac:dyDescent="0.15">
      <c r="A1" t="s">
        <v>269</v>
      </c>
    </row>
    <row r="2" spans="1:5" x14ac:dyDescent="0.15">
      <c r="B2" t="s">
        <v>129</v>
      </c>
      <c r="C2" t="s">
        <v>180</v>
      </c>
      <c r="D2" t="s">
        <v>142</v>
      </c>
      <c r="E2" t="s">
        <v>149</v>
      </c>
    </row>
    <row r="3" spans="1:5" x14ac:dyDescent="0.15">
      <c r="B3" t="s">
        <v>136</v>
      </c>
      <c r="C3" t="s">
        <v>174</v>
      </c>
      <c r="D3" t="s">
        <v>143</v>
      </c>
      <c r="E3" t="s">
        <v>150</v>
      </c>
    </row>
    <row r="4" spans="1:5" x14ac:dyDescent="0.15">
      <c r="B4" t="s">
        <v>137</v>
      </c>
      <c r="C4" t="s">
        <v>12</v>
      </c>
      <c r="D4" t="s">
        <v>144</v>
      </c>
      <c r="E4" t="s">
        <v>151</v>
      </c>
    </row>
    <row r="5" spans="1:5" x14ac:dyDescent="0.15">
      <c r="B5" t="s">
        <v>129</v>
      </c>
      <c r="C5" t="s">
        <v>173</v>
      </c>
      <c r="D5" t="s">
        <v>142</v>
      </c>
      <c r="E5" t="s">
        <v>152</v>
      </c>
    </row>
    <row r="6" spans="1:5" x14ac:dyDescent="0.15">
      <c r="B6" t="s">
        <v>138</v>
      </c>
      <c r="C6" t="s">
        <v>14</v>
      </c>
      <c r="D6" t="s">
        <v>145</v>
      </c>
      <c r="E6" t="s">
        <v>153</v>
      </c>
    </row>
    <row r="7" spans="1:5" x14ac:dyDescent="0.15">
      <c r="B7" t="s">
        <v>138</v>
      </c>
      <c r="C7" t="s">
        <v>15</v>
      </c>
      <c r="D7" t="s">
        <v>145</v>
      </c>
      <c r="E7" t="s">
        <v>154</v>
      </c>
    </row>
    <row r="8" spans="1:5" x14ac:dyDescent="0.15">
      <c r="B8" t="s">
        <v>129</v>
      </c>
      <c r="C8" t="s">
        <v>175</v>
      </c>
      <c r="D8" t="s">
        <v>142</v>
      </c>
      <c r="E8" t="s">
        <v>155</v>
      </c>
    </row>
    <row r="9" spans="1:5" x14ac:dyDescent="0.15">
      <c r="B9" t="s">
        <v>137</v>
      </c>
      <c r="C9" t="s">
        <v>16</v>
      </c>
      <c r="D9" t="s">
        <v>144</v>
      </c>
      <c r="E9" t="s">
        <v>156</v>
      </c>
    </row>
    <row r="10" spans="1:5" x14ac:dyDescent="0.15">
      <c r="B10" t="s">
        <v>137</v>
      </c>
      <c r="C10" t="s">
        <v>17</v>
      </c>
      <c r="D10" t="s">
        <v>144</v>
      </c>
      <c r="E10" t="s">
        <v>157</v>
      </c>
    </row>
    <row r="11" spans="1:5" x14ac:dyDescent="0.15">
      <c r="B11" t="s">
        <v>137</v>
      </c>
      <c r="C11" t="s">
        <v>176</v>
      </c>
      <c r="D11" t="s">
        <v>144</v>
      </c>
      <c r="E11" t="s">
        <v>158</v>
      </c>
    </row>
    <row r="12" spans="1:5" x14ac:dyDescent="0.15">
      <c r="B12" t="s">
        <v>138</v>
      </c>
      <c r="C12" t="s">
        <v>177</v>
      </c>
      <c r="D12" t="s">
        <v>145</v>
      </c>
      <c r="E12" t="s">
        <v>159</v>
      </c>
    </row>
    <row r="13" spans="1:5" x14ac:dyDescent="0.15">
      <c r="B13" t="s">
        <v>138</v>
      </c>
      <c r="C13" t="s">
        <v>178</v>
      </c>
      <c r="D13" t="s">
        <v>145</v>
      </c>
      <c r="E13" t="s">
        <v>160</v>
      </c>
    </row>
    <row r="14" spans="1:5" x14ac:dyDescent="0.15">
      <c r="B14" t="s">
        <v>139</v>
      </c>
      <c r="C14" t="s">
        <v>179</v>
      </c>
      <c r="D14" t="s">
        <v>146</v>
      </c>
      <c r="E14" t="s">
        <v>161</v>
      </c>
    </row>
    <row r="15" spans="1:5" x14ac:dyDescent="0.15">
      <c r="B15" t="s">
        <v>139</v>
      </c>
      <c r="C15" t="s">
        <v>22</v>
      </c>
      <c r="D15" t="s">
        <v>146</v>
      </c>
      <c r="E15" t="s">
        <v>162</v>
      </c>
    </row>
    <row r="16" spans="1:5" x14ac:dyDescent="0.15">
      <c r="B16" t="s">
        <v>213</v>
      </c>
      <c r="C16" t="s">
        <v>211</v>
      </c>
      <c r="D16" t="s">
        <v>144</v>
      </c>
      <c r="E16" t="s">
        <v>218</v>
      </c>
    </row>
    <row r="17" spans="2:5" x14ac:dyDescent="0.15">
      <c r="B17" t="s">
        <v>215</v>
      </c>
      <c r="C17" t="s">
        <v>212</v>
      </c>
      <c r="D17" t="s">
        <v>142</v>
      </c>
      <c r="E17" t="s">
        <v>219</v>
      </c>
    </row>
    <row r="18" spans="2:5" x14ac:dyDescent="0.15">
      <c r="B18" t="s">
        <v>216</v>
      </c>
      <c r="C18" t="s">
        <v>252</v>
      </c>
      <c r="D18" t="s">
        <v>144</v>
      </c>
      <c r="E18" t="s">
        <v>220</v>
      </c>
    </row>
    <row r="19" spans="2:5" x14ac:dyDescent="0.15">
      <c r="B19" t="s">
        <v>216</v>
      </c>
      <c r="C19" t="s">
        <v>253</v>
      </c>
      <c r="D19" t="s">
        <v>145</v>
      </c>
      <c r="E19" t="s">
        <v>221</v>
      </c>
    </row>
    <row r="20" spans="2:5" x14ac:dyDescent="0.15">
      <c r="B20" t="s">
        <v>132</v>
      </c>
      <c r="C20" t="s">
        <v>254</v>
      </c>
      <c r="D20" t="s">
        <v>145</v>
      </c>
      <c r="E20" t="s">
        <v>222</v>
      </c>
    </row>
    <row r="21" spans="2:5" x14ac:dyDescent="0.15">
      <c r="B21" t="s">
        <v>132</v>
      </c>
      <c r="C21" t="s">
        <v>244</v>
      </c>
      <c r="D21" t="s">
        <v>145</v>
      </c>
      <c r="E21" t="s">
        <v>223</v>
      </c>
    </row>
    <row r="22" spans="2:5" x14ac:dyDescent="0.15">
      <c r="B22" t="s">
        <v>132</v>
      </c>
      <c r="C22" t="s">
        <v>255</v>
      </c>
      <c r="D22" t="s">
        <v>145</v>
      </c>
      <c r="E22" t="s">
        <v>224</v>
      </c>
    </row>
    <row r="23" spans="2:5" x14ac:dyDescent="0.15">
      <c r="B23" t="s">
        <v>132</v>
      </c>
      <c r="C23" t="s">
        <v>256</v>
      </c>
      <c r="D23" t="s">
        <v>145</v>
      </c>
      <c r="E23" t="s">
        <v>225</v>
      </c>
    </row>
    <row r="24" spans="2:5" x14ac:dyDescent="0.15">
      <c r="B24" t="s">
        <v>132</v>
      </c>
      <c r="C24" t="s">
        <v>257</v>
      </c>
      <c r="D24" t="s">
        <v>145</v>
      </c>
      <c r="E24" t="s">
        <v>226</v>
      </c>
    </row>
    <row r="25" spans="2:5" x14ac:dyDescent="0.15">
      <c r="B25" t="s">
        <v>132</v>
      </c>
      <c r="C25" t="s">
        <v>258</v>
      </c>
      <c r="D25" t="s">
        <v>145</v>
      </c>
      <c r="E25" t="s">
        <v>227</v>
      </c>
    </row>
    <row r="26" spans="2:5" x14ac:dyDescent="0.15">
      <c r="B26" t="s">
        <v>132</v>
      </c>
      <c r="C26" t="s">
        <v>245</v>
      </c>
      <c r="D26" t="s">
        <v>145</v>
      </c>
      <c r="E26" t="s">
        <v>228</v>
      </c>
    </row>
    <row r="27" spans="2:5" x14ac:dyDescent="0.15">
      <c r="B27" t="s">
        <v>132</v>
      </c>
      <c r="C27" t="s">
        <v>259</v>
      </c>
      <c r="D27" t="s">
        <v>145</v>
      </c>
      <c r="E27" t="s">
        <v>229</v>
      </c>
    </row>
    <row r="28" spans="2:5" x14ac:dyDescent="0.15">
      <c r="B28" t="s">
        <v>132</v>
      </c>
      <c r="C28" t="s">
        <v>246</v>
      </c>
      <c r="D28" t="s">
        <v>145</v>
      </c>
      <c r="E28" t="s">
        <v>230</v>
      </c>
    </row>
    <row r="29" spans="2:5" x14ac:dyDescent="0.15">
      <c r="B29" t="s">
        <v>132</v>
      </c>
      <c r="C29" t="s">
        <v>260</v>
      </c>
      <c r="D29" t="s">
        <v>145</v>
      </c>
      <c r="E29" t="s">
        <v>231</v>
      </c>
    </row>
    <row r="30" spans="2:5" x14ac:dyDescent="0.15">
      <c r="B30" t="s">
        <v>132</v>
      </c>
      <c r="C30" t="s">
        <v>261</v>
      </c>
      <c r="D30" t="s">
        <v>145</v>
      </c>
      <c r="E30" t="s">
        <v>232</v>
      </c>
    </row>
    <row r="31" spans="2:5" x14ac:dyDescent="0.15">
      <c r="B31" t="s">
        <v>213</v>
      </c>
      <c r="C31" t="s">
        <v>247</v>
      </c>
      <c r="D31" t="s">
        <v>144</v>
      </c>
      <c r="E31" t="s">
        <v>233</v>
      </c>
    </row>
    <row r="32" spans="2:5" x14ac:dyDescent="0.15">
      <c r="B32" t="s">
        <v>216</v>
      </c>
      <c r="C32" t="s">
        <v>262</v>
      </c>
      <c r="D32" t="s">
        <v>145</v>
      </c>
      <c r="E32" t="s">
        <v>234</v>
      </c>
    </row>
    <row r="33" spans="1:5" x14ac:dyDescent="0.15">
      <c r="B33" t="s">
        <v>132</v>
      </c>
      <c r="C33" t="s">
        <v>248</v>
      </c>
      <c r="D33" t="s">
        <v>145</v>
      </c>
      <c r="E33" t="s">
        <v>235</v>
      </c>
    </row>
    <row r="34" spans="1:5" x14ac:dyDescent="0.15">
      <c r="B34" t="s">
        <v>132</v>
      </c>
      <c r="C34" t="s">
        <v>249</v>
      </c>
      <c r="D34" t="s">
        <v>145</v>
      </c>
      <c r="E34" t="s">
        <v>236</v>
      </c>
    </row>
    <row r="35" spans="1:5" x14ac:dyDescent="0.15">
      <c r="B35" t="s">
        <v>132</v>
      </c>
      <c r="C35" t="s">
        <v>263</v>
      </c>
      <c r="D35" t="s">
        <v>145</v>
      </c>
      <c r="E35" t="s">
        <v>237</v>
      </c>
    </row>
    <row r="36" spans="1:5" x14ac:dyDescent="0.15">
      <c r="B36" t="s">
        <v>132</v>
      </c>
      <c r="C36" t="s">
        <v>264</v>
      </c>
      <c r="D36" t="s">
        <v>145</v>
      </c>
      <c r="E36" t="s">
        <v>238</v>
      </c>
    </row>
    <row r="37" spans="1:5" x14ac:dyDescent="0.15">
      <c r="B37" t="s">
        <v>132</v>
      </c>
      <c r="C37" t="s">
        <v>265</v>
      </c>
      <c r="D37" t="s">
        <v>145</v>
      </c>
      <c r="E37" t="s">
        <v>239</v>
      </c>
    </row>
    <row r="38" spans="1:5" x14ac:dyDescent="0.15">
      <c r="B38" t="s">
        <v>132</v>
      </c>
      <c r="C38" t="s">
        <v>251</v>
      </c>
      <c r="D38" t="s">
        <v>145</v>
      </c>
      <c r="E38" t="s">
        <v>240</v>
      </c>
    </row>
    <row r="39" spans="1:5" x14ac:dyDescent="0.15">
      <c r="B39" t="s">
        <v>132</v>
      </c>
      <c r="C39" t="s">
        <v>266</v>
      </c>
      <c r="D39" t="s">
        <v>145</v>
      </c>
      <c r="E39" t="s">
        <v>241</v>
      </c>
    </row>
    <row r="40" spans="1:5" x14ac:dyDescent="0.15">
      <c r="B40" t="s">
        <v>132</v>
      </c>
      <c r="C40" t="s">
        <v>250</v>
      </c>
      <c r="D40" t="s">
        <v>145</v>
      </c>
      <c r="E40" t="s">
        <v>242</v>
      </c>
    </row>
    <row r="41" spans="1:5" x14ac:dyDescent="0.15">
      <c r="B41" t="s">
        <v>131</v>
      </c>
      <c r="C41" t="s">
        <v>267</v>
      </c>
      <c r="D41" t="s">
        <v>144</v>
      </c>
      <c r="E41" t="s">
        <v>243</v>
      </c>
    </row>
    <row r="42" spans="1:5" x14ac:dyDescent="0.15">
      <c r="B42" t="s">
        <v>214</v>
      </c>
      <c r="C42" t="s">
        <v>28</v>
      </c>
      <c r="D42" t="s">
        <v>217</v>
      </c>
      <c r="E42" t="s">
        <v>167</v>
      </c>
    </row>
    <row r="43" spans="1:5" x14ac:dyDescent="0.15">
      <c r="B43" t="s">
        <v>132</v>
      </c>
      <c r="C43" t="s">
        <v>122</v>
      </c>
      <c r="D43" t="s">
        <v>145</v>
      </c>
      <c r="E43" t="s">
        <v>168</v>
      </c>
    </row>
    <row r="44" spans="1:5" x14ac:dyDescent="0.15">
      <c r="B44" t="s">
        <v>128</v>
      </c>
      <c r="C44" t="s">
        <v>119</v>
      </c>
      <c r="D44" t="s">
        <v>142</v>
      </c>
      <c r="E44" t="s">
        <v>169</v>
      </c>
    </row>
    <row r="45" spans="1:5" x14ac:dyDescent="0.15">
      <c r="B45" t="s">
        <v>128</v>
      </c>
      <c r="C45" t="s">
        <v>120</v>
      </c>
      <c r="D45" t="s">
        <v>142</v>
      </c>
      <c r="E45" t="s">
        <v>170</v>
      </c>
    </row>
    <row r="46" spans="1:5" x14ac:dyDescent="0.15">
      <c r="B46" t="s">
        <v>135</v>
      </c>
      <c r="C46" t="s">
        <v>121</v>
      </c>
      <c r="D46" t="s">
        <v>148</v>
      </c>
      <c r="E46" t="s">
        <v>171</v>
      </c>
    </row>
    <row r="47" spans="1:5" x14ac:dyDescent="0.15">
      <c r="A47" t="s">
        <v>268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XFD15"/>
    </sheetView>
  </sheetViews>
  <sheetFormatPr defaultRowHeight="13.5" x14ac:dyDescent="0.15"/>
  <cols>
    <col min="3" max="3" width="40" bestFit="1" customWidth="1"/>
    <col min="4" max="4" width="5.375" bestFit="1" customWidth="1"/>
    <col min="5" max="5" width="42.125" bestFit="1" customWidth="1"/>
  </cols>
  <sheetData>
    <row r="1" spans="1:5" x14ac:dyDescent="0.15">
      <c r="A1" t="s">
        <v>321</v>
      </c>
    </row>
    <row r="2" spans="1:5" x14ac:dyDescent="0.15">
      <c r="B2" t="s">
        <v>129</v>
      </c>
      <c r="C2" t="s">
        <v>180</v>
      </c>
      <c r="D2" t="s">
        <v>142</v>
      </c>
      <c r="E2" t="s">
        <v>149</v>
      </c>
    </row>
    <row r="3" spans="1:5" x14ac:dyDescent="0.15">
      <c r="B3" t="s">
        <v>136</v>
      </c>
      <c r="C3" t="s">
        <v>174</v>
      </c>
      <c r="D3" t="s">
        <v>143</v>
      </c>
      <c r="E3" t="s">
        <v>150</v>
      </c>
    </row>
    <row r="4" spans="1:5" x14ac:dyDescent="0.15">
      <c r="B4" t="s">
        <v>137</v>
      </c>
      <c r="C4" t="s">
        <v>12</v>
      </c>
      <c r="D4" t="s">
        <v>144</v>
      </c>
      <c r="E4" t="s">
        <v>151</v>
      </c>
    </row>
    <row r="5" spans="1:5" x14ac:dyDescent="0.15">
      <c r="B5" t="s">
        <v>129</v>
      </c>
      <c r="C5" t="s">
        <v>173</v>
      </c>
      <c r="D5" t="s">
        <v>142</v>
      </c>
      <c r="E5" t="s">
        <v>152</v>
      </c>
    </row>
    <row r="6" spans="1:5" x14ac:dyDescent="0.15">
      <c r="B6" t="s">
        <v>138</v>
      </c>
      <c r="C6" t="s">
        <v>14</v>
      </c>
      <c r="D6" t="s">
        <v>145</v>
      </c>
      <c r="E6" t="s">
        <v>153</v>
      </c>
    </row>
    <row r="7" spans="1:5" x14ac:dyDescent="0.15">
      <c r="B7" t="s">
        <v>138</v>
      </c>
      <c r="C7" t="s">
        <v>15</v>
      </c>
      <c r="D7" t="s">
        <v>145</v>
      </c>
      <c r="E7" t="s">
        <v>154</v>
      </c>
    </row>
    <row r="8" spans="1:5" x14ac:dyDescent="0.15">
      <c r="B8" t="s">
        <v>129</v>
      </c>
      <c r="C8" t="s">
        <v>175</v>
      </c>
      <c r="D8" t="s">
        <v>142</v>
      </c>
      <c r="E8" t="s">
        <v>155</v>
      </c>
    </row>
    <row r="9" spans="1:5" x14ac:dyDescent="0.15">
      <c r="B9" t="s">
        <v>137</v>
      </c>
      <c r="C9" t="s">
        <v>16</v>
      </c>
      <c r="D9" t="s">
        <v>144</v>
      </c>
      <c r="E9" t="s">
        <v>156</v>
      </c>
    </row>
    <row r="10" spans="1:5" x14ac:dyDescent="0.15">
      <c r="B10" t="s">
        <v>137</v>
      </c>
      <c r="C10" t="s">
        <v>17</v>
      </c>
      <c r="D10" t="s">
        <v>144</v>
      </c>
      <c r="E10" t="s">
        <v>157</v>
      </c>
    </row>
    <row r="11" spans="1:5" x14ac:dyDescent="0.15">
      <c r="B11" t="s">
        <v>137</v>
      </c>
      <c r="C11" t="s">
        <v>176</v>
      </c>
      <c r="D11" t="s">
        <v>144</v>
      </c>
      <c r="E11" t="s">
        <v>158</v>
      </c>
    </row>
    <row r="12" spans="1:5" x14ac:dyDescent="0.15">
      <c r="B12" t="s">
        <v>138</v>
      </c>
      <c r="C12" t="s">
        <v>177</v>
      </c>
      <c r="D12" t="s">
        <v>145</v>
      </c>
      <c r="E12" t="s">
        <v>159</v>
      </c>
    </row>
    <row r="13" spans="1:5" x14ac:dyDescent="0.15">
      <c r="B13" t="s">
        <v>138</v>
      </c>
      <c r="C13" t="s">
        <v>178</v>
      </c>
      <c r="D13" t="s">
        <v>145</v>
      </c>
      <c r="E13" t="s">
        <v>160</v>
      </c>
    </row>
    <row r="14" spans="1:5" x14ac:dyDescent="0.15">
      <c r="B14" t="s">
        <v>139</v>
      </c>
      <c r="C14" t="s">
        <v>179</v>
      </c>
      <c r="D14" t="s">
        <v>146</v>
      </c>
      <c r="E14" t="s">
        <v>161</v>
      </c>
    </row>
    <row r="15" spans="1:5" x14ac:dyDescent="0.15">
      <c r="B15" t="s">
        <v>139</v>
      </c>
      <c r="C15" t="s">
        <v>22</v>
      </c>
      <c r="D15" t="s">
        <v>146</v>
      </c>
      <c r="E15" t="s">
        <v>162</v>
      </c>
    </row>
    <row r="16" spans="1:5" x14ac:dyDescent="0.15">
      <c r="B16" t="s">
        <v>213</v>
      </c>
      <c r="C16" t="s">
        <v>270</v>
      </c>
      <c r="D16" t="s">
        <v>144</v>
      </c>
      <c r="E16" t="s">
        <v>274</v>
      </c>
    </row>
    <row r="17" spans="2:5" x14ac:dyDescent="0.15">
      <c r="B17" t="s">
        <v>215</v>
      </c>
      <c r="C17" t="s">
        <v>271</v>
      </c>
      <c r="D17" t="s">
        <v>142</v>
      </c>
      <c r="E17" t="s">
        <v>275</v>
      </c>
    </row>
    <row r="18" spans="2:5" x14ac:dyDescent="0.15">
      <c r="B18" t="s">
        <v>213</v>
      </c>
      <c r="C18" t="s">
        <v>322</v>
      </c>
      <c r="D18" t="s">
        <v>144</v>
      </c>
      <c r="E18" t="s">
        <v>276</v>
      </c>
    </row>
    <row r="19" spans="2:5" x14ac:dyDescent="0.15">
      <c r="B19" t="s">
        <v>216</v>
      </c>
      <c r="C19" t="s">
        <v>304</v>
      </c>
      <c r="D19" t="s">
        <v>145</v>
      </c>
      <c r="E19" t="s">
        <v>277</v>
      </c>
    </row>
    <row r="20" spans="2:5" x14ac:dyDescent="0.15">
      <c r="B20" t="s">
        <v>216</v>
      </c>
      <c r="C20" t="s">
        <v>306</v>
      </c>
      <c r="D20" t="s">
        <v>145</v>
      </c>
      <c r="E20" t="s">
        <v>278</v>
      </c>
    </row>
    <row r="21" spans="2:5" x14ac:dyDescent="0.15">
      <c r="B21" t="s">
        <v>132</v>
      </c>
      <c r="C21" t="s">
        <v>305</v>
      </c>
      <c r="D21" t="s">
        <v>145</v>
      </c>
      <c r="E21" t="s">
        <v>279</v>
      </c>
    </row>
    <row r="22" spans="2:5" x14ac:dyDescent="0.15">
      <c r="B22" t="s">
        <v>132</v>
      </c>
      <c r="C22" t="s">
        <v>307</v>
      </c>
      <c r="D22" t="s">
        <v>145</v>
      </c>
      <c r="E22" t="s">
        <v>280</v>
      </c>
    </row>
    <row r="23" spans="2:5" x14ac:dyDescent="0.15">
      <c r="B23" t="s">
        <v>132</v>
      </c>
      <c r="C23" t="s">
        <v>299</v>
      </c>
      <c r="D23" t="s">
        <v>145</v>
      </c>
      <c r="E23" t="s">
        <v>281</v>
      </c>
    </row>
    <row r="24" spans="2:5" x14ac:dyDescent="0.15">
      <c r="B24" t="s">
        <v>132</v>
      </c>
      <c r="C24" t="s">
        <v>308</v>
      </c>
      <c r="D24" t="s">
        <v>145</v>
      </c>
      <c r="E24" t="s">
        <v>282</v>
      </c>
    </row>
    <row r="25" spans="2:5" x14ac:dyDescent="0.15">
      <c r="B25" t="s">
        <v>132</v>
      </c>
      <c r="C25" t="s">
        <v>300</v>
      </c>
      <c r="D25" t="s">
        <v>145</v>
      </c>
      <c r="E25" t="s">
        <v>283</v>
      </c>
    </row>
    <row r="26" spans="2:5" x14ac:dyDescent="0.15">
      <c r="B26" t="s">
        <v>132</v>
      </c>
      <c r="C26" t="s">
        <v>309</v>
      </c>
      <c r="D26" t="s">
        <v>145</v>
      </c>
      <c r="E26" t="s">
        <v>284</v>
      </c>
    </row>
    <row r="27" spans="2:5" x14ac:dyDescent="0.15">
      <c r="B27" t="s">
        <v>132</v>
      </c>
      <c r="C27" t="s">
        <v>301</v>
      </c>
      <c r="D27" t="s">
        <v>145</v>
      </c>
      <c r="E27" t="s">
        <v>285</v>
      </c>
    </row>
    <row r="28" spans="2:5" x14ac:dyDescent="0.15">
      <c r="B28" t="s">
        <v>132</v>
      </c>
      <c r="C28" t="s">
        <v>310</v>
      </c>
      <c r="D28" t="s">
        <v>145</v>
      </c>
      <c r="E28" t="s">
        <v>286</v>
      </c>
    </row>
    <row r="29" spans="2:5" x14ac:dyDescent="0.15">
      <c r="B29" t="s">
        <v>132</v>
      </c>
      <c r="C29" t="s">
        <v>311</v>
      </c>
      <c r="D29" t="s">
        <v>145</v>
      </c>
      <c r="E29" t="s">
        <v>287</v>
      </c>
    </row>
    <row r="30" spans="2:5" x14ac:dyDescent="0.15">
      <c r="B30" t="s">
        <v>132</v>
      </c>
      <c r="C30" t="s">
        <v>312</v>
      </c>
      <c r="D30" t="s">
        <v>145</v>
      </c>
      <c r="E30" t="s">
        <v>288</v>
      </c>
    </row>
    <row r="31" spans="2:5" x14ac:dyDescent="0.15">
      <c r="B31" t="s">
        <v>132</v>
      </c>
      <c r="C31" t="s">
        <v>302</v>
      </c>
      <c r="D31" t="s">
        <v>145</v>
      </c>
      <c r="E31" t="s">
        <v>289</v>
      </c>
    </row>
    <row r="32" spans="2:5" x14ac:dyDescent="0.15">
      <c r="B32" t="s">
        <v>132</v>
      </c>
      <c r="C32" t="s">
        <v>313</v>
      </c>
      <c r="D32" t="s">
        <v>145</v>
      </c>
      <c r="E32" t="s">
        <v>290</v>
      </c>
    </row>
    <row r="33" spans="1:5" x14ac:dyDescent="0.15">
      <c r="B33" t="s">
        <v>132</v>
      </c>
      <c r="C33" t="s">
        <v>303</v>
      </c>
      <c r="D33" t="s">
        <v>145</v>
      </c>
      <c r="E33" t="s">
        <v>291</v>
      </c>
    </row>
    <row r="34" spans="1:5" x14ac:dyDescent="0.15">
      <c r="B34" t="s">
        <v>132</v>
      </c>
      <c r="C34" t="s">
        <v>314</v>
      </c>
      <c r="D34" t="s">
        <v>145</v>
      </c>
      <c r="E34" t="s">
        <v>292</v>
      </c>
    </row>
    <row r="35" spans="1:5" x14ac:dyDescent="0.15">
      <c r="B35" t="s">
        <v>132</v>
      </c>
      <c r="C35" t="s">
        <v>315</v>
      </c>
      <c r="D35" t="s">
        <v>145</v>
      </c>
      <c r="E35" t="s">
        <v>293</v>
      </c>
    </row>
    <row r="36" spans="1:5" x14ac:dyDescent="0.15">
      <c r="B36" t="s">
        <v>132</v>
      </c>
      <c r="C36" t="s">
        <v>316</v>
      </c>
      <c r="D36" t="s">
        <v>145</v>
      </c>
      <c r="E36" t="s">
        <v>294</v>
      </c>
    </row>
    <row r="37" spans="1:5" x14ac:dyDescent="0.15">
      <c r="B37" t="s">
        <v>132</v>
      </c>
      <c r="C37" t="s">
        <v>317</v>
      </c>
      <c r="D37" t="s">
        <v>145</v>
      </c>
      <c r="E37" t="s">
        <v>295</v>
      </c>
    </row>
    <row r="38" spans="1:5" x14ac:dyDescent="0.15">
      <c r="B38" t="s">
        <v>132</v>
      </c>
      <c r="C38" t="s">
        <v>318</v>
      </c>
      <c r="D38" t="s">
        <v>145</v>
      </c>
      <c r="E38" t="s">
        <v>296</v>
      </c>
    </row>
    <row r="39" spans="1:5" x14ac:dyDescent="0.15">
      <c r="B39" t="s">
        <v>132</v>
      </c>
      <c r="C39" t="s">
        <v>319</v>
      </c>
      <c r="D39" t="s">
        <v>145</v>
      </c>
      <c r="E39" t="s">
        <v>297</v>
      </c>
    </row>
    <row r="40" spans="1:5" x14ac:dyDescent="0.15">
      <c r="B40" t="s">
        <v>132</v>
      </c>
      <c r="C40" t="s">
        <v>320</v>
      </c>
      <c r="D40" t="s">
        <v>145</v>
      </c>
      <c r="E40" t="s">
        <v>298</v>
      </c>
    </row>
    <row r="41" spans="1:5" x14ac:dyDescent="0.15">
      <c r="B41" t="s">
        <v>213</v>
      </c>
      <c r="C41" t="s">
        <v>267</v>
      </c>
      <c r="D41" t="s">
        <v>144</v>
      </c>
      <c r="E41" t="s">
        <v>243</v>
      </c>
    </row>
    <row r="42" spans="1:5" x14ac:dyDescent="0.15">
      <c r="B42" t="s">
        <v>272</v>
      </c>
      <c r="C42" t="s">
        <v>28</v>
      </c>
      <c r="D42" t="s">
        <v>273</v>
      </c>
      <c r="E42" t="s">
        <v>167</v>
      </c>
    </row>
    <row r="43" spans="1:5" x14ac:dyDescent="0.15">
      <c r="B43" t="s">
        <v>132</v>
      </c>
      <c r="C43" t="s">
        <v>122</v>
      </c>
      <c r="D43" t="s">
        <v>145</v>
      </c>
      <c r="E43" t="s">
        <v>168</v>
      </c>
    </row>
    <row r="44" spans="1:5" x14ac:dyDescent="0.15">
      <c r="B44" t="s">
        <v>128</v>
      </c>
      <c r="C44" t="s">
        <v>119</v>
      </c>
      <c r="D44" t="s">
        <v>142</v>
      </c>
      <c r="E44" t="s">
        <v>169</v>
      </c>
    </row>
    <row r="45" spans="1:5" x14ac:dyDescent="0.15">
      <c r="B45" t="s">
        <v>128</v>
      </c>
      <c r="C45" t="s">
        <v>120</v>
      </c>
      <c r="D45" t="s">
        <v>142</v>
      </c>
      <c r="E45" t="s">
        <v>170</v>
      </c>
    </row>
    <row r="46" spans="1:5" x14ac:dyDescent="0.15">
      <c r="B46" t="s">
        <v>135</v>
      </c>
      <c r="C46" t="s">
        <v>121</v>
      </c>
      <c r="D46" t="s">
        <v>148</v>
      </c>
      <c r="E46" t="s">
        <v>171</v>
      </c>
    </row>
    <row r="47" spans="1:5" x14ac:dyDescent="0.15">
      <c r="A47" t="s">
        <v>268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E35"/>
    </sheetView>
  </sheetViews>
  <sheetFormatPr defaultRowHeight="13.5" x14ac:dyDescent="0.15"/>
  <cols>
    <col min="3" max="3" width="36.75" bestFit="1" customWidth="1"/>
    <col min="4" max="4" width="5.375" bestFit="1" customWidth="1"/>
  </cols>
  <sheetData>
    <row r="1" spans="1:5" x14ac:dyDescent="0.15">
      <c r="A1" t="s">
        <v>355</v>
      </c>
    </row>
    <row r="2" spans="1:5" x14ac:dyDescent="0.15">
      <c r="B2" t="s">
        <v>129</v>
      </c>
      <c r="C2" t="s">
        <v>180</v>
      </c>
      <c r="D2" t="s">
        <v>142</v>
      </c>
      <c r="E2" t="s">
        <v>149</v>
      </c>
    </row>
    <row r="3" spans="1:5" x14ac:dyDescent="0.15">
      <c r="B3" t="s">
        <v>136</v>
      </c>
      <c r="C3" t="s">
        <v>174</v>
      </c>
      <c r="D3" t="s">
        <v>143</v>
      </c>
      <c r="E3" t="s">
        <v>150</v>
      </c>
    </row>
    <row r="4" spans="1:5" x14ac:dyDescent="0.15">
      <c r="B4" t="s">
        <v>137</v>
      </c>
      <c r="C4" t="s">
        <v>12</v>
      </c>
      <c r="D4" t="s">
        <v>144</v>
      </c>
      <c r="E4" t="s">
        <v>151</v>
      </c>
    </row>
    <row r="5" spans="1:5" x14ac:dyDescent="0.15">
      <c r="B5" t="s">
        <v>129</v>
      </c>
      <c r="C5" t="s">
        <v>173</v>
      </c>
      <c r="D5" t="s">
        <v>142</v>
      </c>
      <c r="E5" t="s">
        <v>152</v>
      </c>
    </row>
    <row r="6" spans="1:5" x14ac:dyDescent="0.15">
      <c r="B6" t="s">
        <v>138</v>
      </c>
      <c r="C6" t="s">
        <v>14</v>
      </c>
      <c r="D6" t="s">
        <v>145</v>
      </c>
      <c r="E6" t="s">
        <v>153</v>
      </c>
    </row>
    <row r="7" spans="1:5" x14ac:dyDescent="0.15">
      <c r="B7" t="s">
        <v>138</v>
      </c>
      <c r="C7" t="s">
        <v>15</v>
      </c>
      <c r="D7" t="s">
        <v>145</v>
      </c>
      <c r="E7" t="s">
        <v>154</v>
      </c>
    </row>
    <row r="8" spans="1:5" x14ac:dyDescent="0.15">
      <c r="B8" t="s">
        <v>129</v>
      </c>
      <c r="C8" t="s">
        <v>175</v>
      </c>
      <c r="D8" t="s">
        <v>142</v>
      </c>
      <c r="E8" t="s">
        <v>155</v>
      </c>
    </row>
    <row r="9" spans="1:5" x14ac:dyDescent="0.15">
      <c r="B9" t="s">
        <v>137</v>
      </c>
      <c r="C9" t="s">
        <v>16</v>
      </c>
      <c r="D9" t="s">
        <v>144</v>
      </c>
      <c r="E9" t="s">
        <v>156</v>
      </c>
    </row>
    <row r="10" spans="1:5" x14ac:dyDescent="0.15">
      <c r="B10" t="s">
        <v>137</v>
      </c>
      <c r="C10" t="s">
        <v>17</v>
      </c>
      <c r="D10" t="s">
        <v>144</v>
      </c>
      <c r="E10" t="s">
        <v>157</v>
      </c>
    </row>
    <row r="11" spans="1:5" x14ac:dyDescent="0.15">
      <c r="B11" t="s">
        <v>137</v>
      </c>
      <c r="C11" t="s">
        <v>176</v>
      </c>
      <c r="D11" t="s">
        <v>144</v>
      </c>
      <c r="E11" t="s">
        <v>158</v>
      </c>
    </row>
    <row r="12" spans="1:5" x14ac:dyDescent="0.15">
      <c r="B12" t="s">
        <v>138</v>
      </c>
      <c r="C12" t="s">
        <v>177</v>
      </c>
      <c r="D12" t="s">
        <v>145</v>
      </c>
      <c r="E12" t="s">
        <v>159</v>
      </c>
    </row>
    <row r="13" spans="1:5" x14ac:dyDescent="0.15">
      <c r="B13" t="s">
        <v>138</v>
      </c>
      <c r="C13" t="s">
        <v>178</v>
      </c>
      <c r="D13" t="s">
        <v>145</v>
      </c>
      <c r="E13" t="s">
        <v>160</v>
      </c>
    </row>
    <row r="14" spans="1:5" x14ac:dyDescent="0.15">
      <c r="B14" t="s">
        <v>139</v>
      </c>
      <c r="C14" t="s">
        <v>179</v>
      </c>
      <c r="D14" t="s">
        <v>146</v>
      </c>
      <c r="E14" t="s">
        <v>161</v>
      </c>
    </row>
    <row r="15" spans="1:5" x14ac:dyDescent="0.15">
      <c r="B15" t="s">
        <v>139</v>
      </c>
      <c r="C15" t="s">
        <v>22</v>
      </c>
      <c r="D15" t="s">
        <v>146</v>
      </c>
      <c r="E15" t="s">
        <v>162</v>
      </c>
    </row>
    <row r="16" spans="1:5" x14ac:dyDescent="0.15">
      <c r="B16" t="s">
        <v>213</v>
      </c>
      <c r="C16" t="s">
        <v>323</v>
      </c>
      <c r="D16" t="s">
        <v>144</v>
      </c>
      <c r="E16" t="s">
        <v>337</v>
      </c>
    </row>
    <row r="17" spans="2:5" x14ac:dyDescent="0.15">
      <c r="B17" t="s">
        <v>325</v>
      </c>
      <c r="C17" t="s">
        <v>324</v>
      </c>
      <c r="D17" t="s">
        <v>143</v>
      </c>
      <c r="E17" t="s">
        <v>338</v>
      </c>
    </row>
    <row r="18" spans="2:5" x14ac:dyDescent="0.15">
      <c r="B18" t="s">
        <v>326</v>
      </c>
      <c r="C18" t="s">
        <v>347</v>
      </c>
      <c r="D18" t="s">
        <v>146</v>
      </c>
      <c r="E18" t="s">
        <v>339</v>
      </c>
    </row>
    <row r="19" spans="2:5" x14ac:dyDescent="0.15">
      <c r="B19" t="s">
        <v>326</v>
      </c>
      <c r="C19" t="s">
        <v>348</v>
      </c>
      <c r="D19" t="s">
        <v>146</v>
      </c>
      <c r="E19" t="s">
        <v>339</v>
      </c>
    </row>
    <row r="20" spans="2:5" x14ac:dyDescent="0.15">
      <c r="B20" t="s">
        <v>133</v>
      </c>
      <c r="C20" t="s">
        <v>349</v>
      </c>
      <c r="D20" t="s">
        <v>146</v>
      </c>
      <c r="E20" t="s">
        <v>339</v>
      </c>
    </row>
    <row r="21" spans="2:5" x14ac:dyDescent="0.15">
      <c r="B21" t="s">
        <v>327</v>
      </c>
      <c r="C21" t="s">
        <v>350</v>
      </c>
      <c r="D21" t="s">
        <v>333</v>
      </c>
      <c r="E21" t="s">
        <v>340</v>
      </c>
    </row>
    <row r="22" spans="2:5" x14ac:dyDescent="0.15">
      <c r="B22" t="s">
        <v>327</v>
      </c>
      <c r="C22" t="s">
        <v>331</v>
      </c>
      <c r="D22" t="s">
        <v>333</v>
      </c>
      <c r="E22" t="s">
        <v>341</v>
      </c>
    </row>
    <row r="23" spans="2:5" x14ac:dyDescent="0.15">
      <c r="B23" t="s">
        <v>328</v>
      </c>
      <c r="C23" t="s">
        <v>332</v>
      </c>
      <c r="D23" t="s">
        <v>334</v>
      </c>
      <c r="E23" t="s">
        <v>342</v>
      </c>
    </row>
    <row r="24" spans="2:5" x14ac:dyDescent="0.15">
      <c r="B24" t="s">
        <v>328</v>
      </c>
      <c r="C24" t="s">
        <v>346</v>
      </c>
      <c r="D24" t="s">
        <v>335</v>
      </c>
      <c r="E24" t="s">
        <v>343</v>
      </c>
    </row>
    <row r="25" spans="2:5" x14ac:dyDescent="0.15">
      <c r="B25" t="s">
        <v>328</v>
      </c>
      <c r="C25" t="s">
        <v>351</v>
      </c>
      <c r="D25" t="s">
        <v>335</v>
      </c>
      <c r="E25" t="s">
        <v>344</v>
      </c>
    </row>
    <row r="26" spans="2:5" x14ac:dyDescent="0.15">
      <c r="B26" t="s">
        <v>328</v>
      </c>
      <c r="C26" t="s">
        <v>352</v>
      </c>
      <c r="D26" t="s">
        <v>335</v>
      </c>
      <c r="E26" t="s">
        <v>344</v>
      </c>
    </row>
    <row r="27" spans="2:5" x14ac:dyDescent="0.15">
      <c r="B27" t="s">
        <v>328</v>
      </c>
      <c r="C27" t="s">
        <v>353</v>
      </c>
      <c r="D27" t="s">
        <v>335</v>
      </c>
      <c r="E27" t="s">
        <v>345</v>
      </c>
    </row>
    <row r="28" spans="2:5" x14ac:dyDescent="0.15">
      <c r="B28" t="s">
        <v>328</v>
      </c>
      <c r="C28" t="s">
        <v>354</v>
      </c>
      <c r="D28" t="s">
        <v>335</v>
      </c>
      <c r="E28" t="s">
        <v>345</v>
      </c>
    </row>
    <row r="29" spans="2:5" x14ac:dyDescent="0.15">
      <c r="B29" t="s">
        <v>213</v>
      </c>
      <c r="C29" t="s">
        <v>267</v>
      </c>
      <c r="D29" t="s">
        <v>144</v>
      </c>
      <c r="E29" t="s">
        <v>243</v>
      </c>
    </row>
    <row r="30" spans="2:5" x14ac:dyDescent="0.15">
      <c r="B30" t="s">
        <v>329</v>
      </c>
      <c r="C30" t="s">
        <v>28</v>
      </c>
      <c r="D30" t="s">
        <v>336</v>
      </c>
      <c r="E30" t="s">
        <v>167</v>
      </c>
    </row>
    <row r="31" spans="2:5" x14ac:dyDescent="0.15">
      <c r="B31" t="s">
        <v>216</v>
      </c>
      <c r="C31" t="s">
        <v>122</v>
      </c>
      <c r="D31" t="s">
        <v>145</v>
      </c>
      <c r="E31" t="s">
        <v>168</v>
      </c>
    </row>
    <row r="32" spans="2:5" x14ac:dyDescent="0.15">
      <c r="B32" t="s">
        <v>215</v>
      </c>
      <c r="C32" t="s">
        <v>119</v>
      </c>
      <c r="D32" t="s">
        <v>142</v>
      </c>
      <c r="E32" t="s">
        <v>169</v>
      </c>
    </row>
    <row r="33" spans="1:5" x14ac:dyDescent="0.15">
      <c r="B33" t="s">
        <v>215</v>
      </c>
      <c r="C33" t="s">
        <v>120</v>
      </c>
      <c r="D33" t="s">
        <v>142</v>
      </c>
      <c r="E33" t="s">
        <v>170</v>
      </c>
    </row>
    <row r="34" spans="1:5" x14ac:dyDescent="0.15">
      <c r="B34" t="s">
        <v>330</v>
      </c>
      <c r="C34" t="s">
        <v>121</v>
      </c>
      <c r="D34" t="s">
        <v>148</v>
      </c>
      <c r="E34" t="s">
        <v>171</v>
      </c>
    </row>
    <row r="35" spans="1:5" x14ac:dyDescent="0.15">
      <c r="A35" t="s">
        <v>268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Sheet1</vt:lpstr>
      <vt:lpstr>LV1</vt:lpstr>
      <vt:lpstr>LV2</vt:lpstr>
      <vt:lpstr>LV3</vt:lpstr>
      <vt:lpstr>LV4</vt:lpstr>
      <vt:lpstr>LV5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 PATRA</dc:creator>
  <cp:lastModifiedBy>rieb</cp:lastModifiedBy>
  <cp:lastPrinted>2013-12-18T05:45:00Z</cp:lastPrinted>
  <dcterms:created xsi:type="dcterms:W3CDTF">2012-04-02T11:36:01Z</dcterms:created>
  <dcterms:modified xsi:type="dcterms:W3CDTF">2018-07-02T02:50:02Z</dcterms:modified>
</cp:coreProperties>
</file>