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5" yWindow="15" windowWidth="14595" windowHeight="9825" activeTab="11"/>
  </bookViews>
  <sheets>
    <sheet name="Sheet1" sheetId="1" r:id="rId1"/>
    <sheet name="LV1" sheetId="2" r:id="rId2"/>
    <sheet name="LV2" sheetId="4" r:id="rId3"/>
    <sheet name="LV3" sheetId="5" r:id="rId4"/>
    <sheet name="LV4" sheetId="6" r:id="rId5"/>
    <sheet name="LV5" sheetId="7" r:id="rId6"/>
    <sheet name="LV6" sheetId="8" r:id="rId7"/>
    <sheet name="LV7" sheetId="9" r:id="rId8"/>
    <sheet name="LV8" sheetId="10" r:id="rId9"/>
    <sheet name="LV9" sheetId="11" r:id="rId10"/>
    <sheet name="LV10" sheetId="12" r:id="rId11"/>
    <sheet name="LV11" sheetId="13" r:id="rId12"/>
  </sheets>
  <calcPr calcId="152511"/>
</workbook>
</file>

<file path=xl/calcChain.xml><?xml version="1.0" encoding="utf-8"?>
<calcChain xmlns="http://schemas.openxmlformats.org/spreadsheetml/2006/main">
  <c r="I7" i="1" l="1"/>
  <c r="I8" i="1"/>
  <c r="G9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G8" i="1"/>
  <c r="A46" i="1"/>
  <c r="G46" i="1"/>
  <c r="I46" i="1"/>
  <c r="I47" i="1"/>
  <c r="I48" i="1"/>
  <c r="G49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G47" i="1"/>
  <c r="G65" i="1"/>
  <c r="I65" i="1"/>
  <c r="G6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G72" i="1"/>
  <c r="I72" i="1"/>
  <c r="G73" i="1"/>
  <c r="I73" i="1"/>
  <c r="I74" i="1"/>
  <c r="G74" i="1"/>
  <c r="G85" i="1"/>
  <c r="I85" i="1"/>
  <c r="G86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G92" i="1"/>
  <c r="I92" i="1"/>
  <c r="G93" i="1"/>
  <c r="I93" i="1"/>
  <c r="I94" i="1"/>
  <c r="G94" i="1"/>
  <c r="G109" i="1"/>
  <c r="I109" i="1"/>
  <c r="G110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G117" i="1"/>
  <c r="I117" i="1"/>
  <c r="G118" i="1"/>
  <c r="I118" i="1"/>
  <c r="G127" i="1"/>
  <c r="I127" i="1"/>
  <c r="G128" i="1"/>
  <c r="I128" i="1"/>
  <c r="A135" i="1"/>
  <c r="A136" i="1"/>
  <c r="A137" i="1"/>
  <c r="A138" i="1"/>
  <c r="A139" i="1"/>
  <c r="A140" i="1"/>
  <c r="A141" i="1"/>
  <c r="A142" i="1"/>
  <c r="A143" i="1"/>
  <c r="A144" i="1"/>
  <c r="G135" i="1"/>
  <c r="I135" i="1"/>
  <c r="G136" i="1"/>
  <c r="G142" i="1"/>
  <c r="I142" i="1"/>
  <c r="G143" i="1"/>
  <c r="I143" i="1"/>
  <c r="I144" i="1"/>
  <c r="G144" i="1"/>
  <c r="G150" i="1"/>
  <c r="I150" i="1"/>
  <c r="G151" i="1"/>
  <c r="A156" i="1"/>
  <c r="A157" i="1"/>
  <c r="A158" i="1"/>
  <c r="G156" i="1"/>
  <c r="I156" i="1"/>
  <c r="I157" i="1"/>
  <c r="A165" i="1"/>
  <c r="G165" i="1"/>
  <c r="I165" i="1"/>
  <c r="I166" i="1"/>
  <c r="I167" i="1"/>
  <c r="A166" i="1"/>
  <c r="A167" i="1"/>
  <c r="A168" i="1"/>
  <c r="A169" i="1"/>
  <c r="A170" i="1"/>
  <c r="A171" i="1"/>
  <c r="A172" i="1"/>
  <c r="A173" i="1"/>
  <c r="G166" i="1"/>
  <c r="G171" i="1"/>
  <c r="I171" i="1"/>
  <c r="I172" i="1"/>
  <c r="G173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G179" i="1"/>
  <c r="I179" i="1"/>
  <c r="I180" i="1"/>
  <c r="G192" i="1"/>
  <c r="I192" i="1"/>
  <c r="G193" i="1"/>
  <c r="I193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G200" i="1"/>
  <c r="I200" i="1"/>
  <c r="G201" i="1"/>
  <c r="I201" i="1"/>
  <c r="G219" i="1"/>
  <c r="I219" i="1"/>
  <c r="A227" i="1"/>
  <c r="G227" i="1"/>
  <c r="I227" i="1"/>
  <c r="G228" i="1"/>
  <c r="A228" i="1"/>
  <c r="A229" i="1"/>
  <c r="A230" i="1"/>
  <c r="A231" i="1"/>
  <c r="A232" i="1"/>
  <c r="A233" i="1"/>
  <c r="A234" i="1"/>
  <c r="A235" i="1"/>
  <c r="G233" i="1"/>
  <c r="I233" i="1"/>
  <c r="G234" i="1"/>
  <c r="I234" i="1"/>
  <c r="G235" i="1"/>
  <c r="I235" i="1"/>
  <c r="G129" i="1"/>
  <c r="I129" i="1"/>
  <c r="I9" i="1"/>
  <c r="G48" i="1"/>
  <c r="I228" i="1"/>
  <c r="I229" i="1"/>
  <c r="I230" i="1"/>
  <c r="I231" i="1"/>
  <c r="G232" i="1"/>
  <c r="F232" i="1"/>
  <c r="I173" i="1"/>
  <c r="I151" i="1"/>
  <c r="G152" i="1"/>
  <c r="I136" i="1"/>
  <c r="I86" i="1"/>
  <c r="I87" i="1"/>
  <c r="I66" i="1"/>
  <c r="I67" i="1"/>
  <c r="I137" i="1"/>
  <c r="G137" i="1"/>
  <c r="G10" i="1"/>
  <c r="I10" i="1"/>
  <c r="I11" i="1"/>
  <c r="G12" i="1"/>
  <c r="G229" i="1"/>
  <c r="G67" i="1"/>
  <c r="I152" i="1"/>
  <c r="I153" i="1"/>
  <c r="G154" i="1"/>
  <c r="I95" i="1"/>
  <c r="I96" i="1"/>
  <c r="I97" i="1"/>
  <c r="G98" i="1"/>
  <c r="G95" i="1"/>
  <c r="G168" i="1"/>
  <c r="I168" i="1"/>
  <c r="G230" i="1"/>
  <c r="G153" i="1"/>
  <c r="G138" i="1"/>
  <c r="I138" i="1"/>
  <c r="G11" i="1"/>
  <c r="I12" i="1"/>
  <c r="I13" i="1"/>
  <c r="G14" i="1"/>
  <c r="G13" i="1"/>
  <c r="I14" i="1"/>
  <c r="I15" i="1"/>
  <c r="I16" i="1"/>
  <c r="G17" i="1"/>
  <c r="G139" i="1"/>
  <c r="I139" i="1"/>
  <c r="I98" i="1"/>
  <c r="G97" i="1"/>
  <c r="G169" i="1"/>
  <c r="I169" i="1"/>
  <c r="G170" i="1"/>
  <c r="F170" i="1"/>
  <c r="I110" i="1"/>
  <c r="I202" i="1"/>
  <c r="G202" i="1"/>
  <c r="G172" i="1"/>
  <c r="G157" i="1"/>
  <c r="G181" i="1"/>
  <c r="I181" i="1"/>
  <c r="I17" i="1"/>
  <c r="G15" i="1"/>
  <c r="G96" i="1"/>
  <c r="G87" i="1"/>
  <c r="G194" i="1"/>
  <c r="I194" i="1"/>
  <c r="G158" i="1"/>
  <c r="I158" i="1"/>
  <c r="G119" i="1"/>
  <c r="I119" i="1"/>
  <c r="G16" i="1"/>
  <c r="G231" i="1"/>
  <c r="I154" i="1"/>
  <c r="G155" i="1"/>
  <c r="F155" i="1"/>
  <c r="I220" i="1"/>
  <c r="G220" i="1"/>
  <c r="G180" i="1"/>
  <c r="I75" i="1"/>
  <c r="G75" i="1"/>
  <c r="I49" i="1"/>
  <c r="G167" i="1"/>
  <c r="G50" i="1"/>
  <c r="I50" i="1"/>
  <c r="I203" i="1"/>
  <c r="G203" i="1"/>
  <c r="I221" i="1"/>
  <c r="G221" i="1"/>
  <c r="I120" i="1"/>
  <c r="G120" i="1"/>
  <c r="I111" i="1"/>
  <c r="G111" i="1"/>
  <c r="I99" i="1"/>
  <c r="G99" i="1"/>
  <c r="I76" i="1"/>
  <c r="G76" i="1"/>
  <c r="I18" i="1"/>
  <c r="G18" i="1"/>
  <c r="G140" i="1"/>
  <c r="I140" i="1"/>
  <c r="G141" i="1"/>
  <c r="F141" i="1"/>
  <c r="I182" i="1"/>
  <c r="G182" i="1"/>
  <c r="I183" i="1"/>
  <c r="G183" i="1"/>
  <c r="I19" i="1"/>
  <c r="G19" i="1"/>
  <c r="G100" i="1"/>
  <c r="I100" i="1"/>
  <c r="G121" i="1"/>
  <c r="I121" i="1"/>
  <c r="I204" i="1"/>
  <c r="G204" i="1"/>
  <c r="I51" i="1"/>
  <c r="G51" i="1"/>
  <c r="I77" i="1"/>
  <c r="G77" i="1"/>
  <c r="I20" i="1"/>
  <c r="G20" i="1"/>
  <c r="G122" i="1"/>
  <c r="I122" i="1"/>
  <c r="I52" i="1"/>
  <c r="G52" i="1"/>
  <c r="I101" i="1"/>
  <c r="G101" i="1"/>
  <c r="G78" i="1"/>
  <c r="I78" i="1"/>
  <c r="I205" i="1"/>
  <c r="G205" i="1"/>
  <c r="I184" i="1"/>
  <c r="G184" i="1"/>
  <c r="G123" i="1"/>
  <c r="I123" i="1"/>
  <c r="I206" i="1"/>
  <c r="G206" i="1"/>
  <c r="I102" i="1"/>
  <c r="G102" i="1"/>
  <c r="I79" i="1"/>
  <c r="G79" i="1"/>
  <c r="I185" i="1"/>
  <c r="G185" i="1"/>
  <c r="G53" i="1"/>
  <c r="I53" i="1"/>
  <c r="I21" i="1"/>
  <c r="G21" i="1"/>
  <c r="I54" i="1"/>
  <c r="G54" i="1"/>
  <c r="G80" i="1"/>
  <c r="I80" i="1"/>
  <c r="G207" i="1"/>
  <c r="I207" i="1"/>
  <c r="I124" i="1"/>
  <c r="G124" i="1"/>
  <c r="I22" i="1"/>
  <c r="G22" i="1"/>
  <c r="I186" i="1"/>
  <c r="G186" i="1"/>
  <c r="I103" i="1"/>
  <c r="G103" i="1"/>
  <c r="G187" i="1"/>
  <c r="I187" i="1"/>
  <c r="G125" i="1"/>
  <c r="I125" i="1"/>
  <c r="G126" i="1"/>
  <c r="F126" i="1"/>
  <c r="G81" i="1"/>
  <c r="I81" i="1"/>
  <c r="I208" i="1"/>
  <c r="G208" i="1"/>
  <c r="I104" i="1"/>
  <c r="G104" i="1"/>
  <c r="G23" i="1"/>
  <c r="I23" i="1"/>
  <c r="I55" i="1"/>
  <c r="G55" i="1"/>
  <c r="I209" i="1"/>
  <c r="G209" i="1"/>
  <c r="G24" i="1"/>
  <c r="I24" i="1"/>
  <c r="I82" i="1"/>
  <c r="G82" i="1"/>
  <c r="I188" i="1"/>
  <c r="G188" i="1"/>
  <c r="I56" i="1"/>
  <c r="G56" i="1"/>
  <c r="G105" i="1"/>
  <c r="I105" i="1"/>
  <c r="G106" i="1"/>
  <c r="I106" i="1"/>
  <c r="G25" i="1"/>
  <c r="I25" i="1"/>
  <c r="G189" i="1"/>
  <c r="I189" i="1"/>
  <c r="I57" i="1"/>
  <c r="G57" i="1"/>
  <c r="I83" i="1"/>
  <c r="G84" i="1"/>
  <c r="F84" i="1"/>
  <c r="G83" i="1"/>
  <c r="I210" i="1"/>
  <c r="G210" i="1"/>
  <c r="I26" i="1"/>
  <c r="G26" i="1"/>
  <c r="G211" i="1"/>
  <c r="I211" i="1"/>
  <c r="G58" i="1"/>
  <c r="I58" i="1"/>
  <c r="G190" i="1"/>
  <c r="I190" i="1"/>
  <c r="G191" i="1"/>
  <c r="F191" i="1"/>
  <c r="G107" i="1"/>
  <c r="I107" i="1"/>
  <c r="G108" i="1"/>
  <c r="F108" i="1"/>
  <c r="I212" i="1"/>
  <c r="G212" i="1"/>
  <c r="I59" i="1"/>
  <c r="G59" i="1"/>
  <c r="G27" i="1"/>
  <c r="I27" i="1"/>
  <c r="G60" i="1"/>
  <c r="I60" i="1"/>
  <c r="G28" i="1"/>
  <c r="I28" i="1"/>
  <c r="G213" i="1"/>
  <c r="I213" i="1"/>
  <c r="I29" i="1"/>
  <c r="G29" i="1"/>
  <c r="G214" i="1"/>
  <c r="I214" i="1"/>
  <c r="G61" i="1"/>
  <c r="I61" i="1"/>
  <c r="I215" i="1"/>
  <c r="G215" i="1"/>
  <c r="I62" i="1"/>
  <c r="G62" i="1"/>
  <c r="G30" i="1"/>
  <c r="I30" i="1"/>
  <c r="G63" i="1"/>
  <c r="I63" i="1"/>
  <c r="G64" i="1"/>
  <c r="F64" i="1"/>
  <c r="I31" i="1"/>
  <c r="G31" i="1"/>
  <c r="G216" i="1"/>
  <c r="I216" i="1"/>
  <c r="G32" i="1"/>
  <c r="I32" i="1"/>
  <c r="G217" i="1"/>
  <c r="I217" i="1"/>
  <c r="G218" i="1"/>
  <c r="F218" i="1"/>
  <c r="I33" i="1"/>
  <c r="G33" i="1"/>
  <c r="I34" i="1"/>
  <c r="G34" i="1"/>
  <c r="G35" i="1"/>
  <c r="I35" i="1"/>
  <c r="G36" i="1"/>
  <c r="I36" i="1"/>
  <c r="G37" i="1"/>
  <c r="I37" i="1"/>
  <c r="G38" i="1"/>
  <c r="F38" i="1"/>
</calcChain>
</file>

<file path=xl/sharedStrings.xml><?xml version="1.0" encoding="utf-8"?>
<sst xmlns="http://schemas.openxmlformats.org/spreadsheetml/2006/main" count="1996" uniqueCount="459">
  <si>
    <t>Sl.No.</t>
  </si>
  <si>
    <t>Item</t>
  </si>
  <si>
    <t>Blk</t>
  </si>
  <si>
    <t>Col</t>
  </si>
  <si>
    <t>Len</t>
  </si>
  <si>
    <t>Byte Position</t>
  </si>
  <si>
    <t>Remarks</t>
  </si>
  <si>
    <t xml:space="preserve"> -</t>
  </si>
  <si>
    <t>Generated</t>
  </si>
  <si>
    <t>Round</t>
  </si>
  <si>
    <t>Sample</t>
  </si>
  <si>
    <t>Sector</t>
  </si>
  <si>
    <t>District</t>
  </si>
  <si>
    <t>Sub-Round</t>
  </si>
  <si>
    <t xml:space="preserve">Level </t>
  </si>
  <si>
    <t xml:space="preserve"> "01" Generated</t>
  </si>
  <si>
    <t>Filler</t>
  </si>
  <si>
    <t>Substitution Code</t>
  </si>
  <si>
    <t>Date of Survey</t>
  </si>
  <si>
    <t>2(i)</t>
  </si>
  <si>
    <t xml:space="preserve"> "ddmmyy"</t>
  </si>
  <si>
    <t>Date of Despatch</t>
  </si>
  <si>
    <t>2(iv)</t>
  </si>
  <si>
    <t>Special characters for OK stamp</t>
  </si>
  <si>
    <t>Blank</t>
  </si>
  <si>
    <t>Common-ID</t>
  </si>
  <si>
    <t>Auto-duplicated</t>
  </si>
  <si>
    <t xml:space="preserve"> "02" Generated</t>
  </si>
  <si>
    <t>All</t>
  </si>
  <si>
    <t xml:space="preserve"> "010" Generated</t>
  </si>
  <si>
    <t xml:space="preserve"> "03" Generated</t>
  </si>
  <si>
    <t>"00000" Generated</t>
  </si>
  <si>
    <t xml:space="preserve"> "04" Generated</t>
  </si>
  <si>
    <t xml:space="preserve"> "05" Generated</t>
  </si>
  <si>
    <t xml:space="preserve"> "00000" Generated</t>
  </si>
  <si>
    <t>LOT/FSU number</t>
  </si>
  <si>
    <t>Schedule Number</t>
  </si>
  <si>
    <t>Stratum Number</t>
  </si>
  <si>
    <t>Sub-Stratum</t>
  </si>
  <si>
    <t>Sub-Sample</t>
  </si>
  <si>
    <t>FOD Sub-Region</t>
  </si>
  <si>
    <t>Hamlet-Group/Sub-Block no.</t>
  </si>
  <si>
    <t>Second Stage Stratum</t>
  </si>
  <si>
    <t>HHS No.</t>
  </si>
  <si>
    <t xml:space="preserve"> Sl.No. of informant</t>
  </si>
  <si>
    <t>Response Code</t>
  </si>
  <si>
    <t>Survey Code</t>
  </si>
  <si>
    <t>Schedule type</t>
  </si>
  <si>
    <t>Time to canvass(mins.)</t>
  </si>
  <si>
    <t>Level</t>
  </si>
  <si>
    <t>HH Size</t>
  </si>
  <si>
    <t>NCO-2004 Code(3-digit)</t>
  </si>
  <si>
    <t>HH type</t>
  </si>
  <si>
    <t>Religion</t>
  </si>
  <si>
    <t>Social Group</t>
  </si>
  <si>
    <t>Whether owns any land?</t>
  </si>
  <si>
    <t>Type of land owned</t>
  </si>
  <si>
    <t>Cooking code</t>
  </si>
  <si>
    <t>Lighting code</t>
  </si>
  <si>
    <t>Dwelling unit code</t>
  </si>
  <si>
    <t>Performm Ceremony?</t>
  </si>
  <si>
    <t>Meals seved to non-hhld members</t>
  </si>
  <si>
    <t>"000" Generated</t>
  </si>
  <si>
    <t>Person Srl No.</t>
  </si>
  <si>
    <t>Relation</t>
  </si>
  <si>
    <t>Sex</t>
  </si>
  <si>
    <t>Age</t>
  </si>
  <si>
    <t>Marital Status</t>
  </si>
  <si>
    <t>Education</t>
  </si>
  <si>
    <t>No. of Meals per day</t>
  </si>
  <si>
    <t>Meals (School)</t>
  </si>
  <si>
    <t>Meals (Employer)</t>
  </si>
  <si>
    <t>Meals (Others)</t>
  </si>
  <si>
    <t>Meals (Payment)</t>
  </si>
  <si>
    <t>Meals(At Home)</t>
  </si>
  <si>
    <t>"00" Generated</t>
  </si>
  <si>
    <t xml:space="preserve">Item Code </t>
  </si>
  <si>
    <t>Home-Produce--Quantity</t>
  </si>
  <si>
    <t>Home-Produce--Value</t>
  </si>
  <si>
    <t>Total Consumption--Quantity</t>
  </si>
  <si>
    <t>Total Consumption--Value</t>
  </si>
  <si>
    <t>Source Code</t>
  </si>
  <si>
    <t xml:space="preserve"> "06" Generated</t>
  </si>
  <si>
    <t xml:space="preserve"> "07" Generated</t>
  </si>
  <si>
    <t>Last 365 days--Value</t>
  </si>
  <si>
    <t xml:space="preserve"> "08" Generated</t>
  </si>
  <si>
    <t>Value</t>
  </si>
  <si>
    <t xml:space="preserve"> "09" Generated</t>
  </si>
  <si>
    <t>Whether possesses?</t>
  </si>
  <si>
    <t>Cost-raw material,service &amp; repair</t>
  </si>
  <si>
    <t>"2" Generated</t>
  </si>
  <si>
    <t xml:space="preserve"> "10" Generated</t>
  </si>
  <si>
    <t xml:space="preserve"> Second-hand purchase:Number</t>
  </si>
  <si>
    <t>Second-hand purchase - Value</t>
  </si>
  <si>
    <t>Total expenditure</t>
  </si>
  <si>
    <t xml:space="preserve"> First-hand purchase:number</t>
  </si>
  <si>
    <t>whether hire-purchased</t>
  </si>
  <si>
    <t xml:space="preserve"> First-hand purchase:Value</t>
  </si>
  <si>
    <t>Round and Centre code</t>
  </si>
  <si>
    <t>5.1/5.2/6</t>
  </si>
  <si>
    <t>7/8</t>
  </si>
  <si>
    <t>*</t>
  </si>
  <si>
    <t xml:space="preserve"> "68" Generated</t>
  </si>
  <si>
    <t>5(i)</t>
  </si>
  <si>
    <t>5(ii)</t>
  </si>
  <si>
    <t>Remarks - elsewhere</t>
  </si>
  <si>
    <t>NIC-2008 Code(5-digit)</t>
  </si>
  <si>
    <t>Type of ration card</t>
  </si>
  <si>
    <t>Sl. No.</t>
  </si>
  <si>
    <t>Whether any member used AYUSH</t>
  </si>
  <si>
    <t>If no in item 1, most important reason</t>
  </si>
  <si>
    <t>If yes in item 1, most important reason</t>
  </si>
  <si>
    <t>System of medicines used- Indian system</t>
  </si>
  <si>
    <t>System of medicines used- Homoeopathy</t>
  </si>
  <si>
    <t>System of medicines used- Yoga &amp; Naturopathy</t>
  </si>
  <si>
    <t>How often do you visit AYUSH hospital</t>
  </si>
  <si>
    <t>How often during your visits did you find doctors</t>
  </si>
  <si>
    <t>What is your assessment about the AYUSH medicines from hospital- on availability</t>
  </si>
  <si>
    <t>What is your assessment about the AYUSH medicines from hospital- on effectiveness</t>
  </si>
  <si>
    <t>Who advised to take- Indian system of medicine</t>
  </si>
  <si>
    <t>Who advised to take- Homoeopathy</t>
  </si>
  <si>
    <t>Who advised to take- Yoga &amp; Naturopathy</t>
  </si>
  <si>
    <r>
      <t>Text Data Layout for 68</t>
    </r>
    <r>
      <rPr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Round:Schedule-1.0 (Type-2)</t>
    </r>
  </si>
  <si>
    <t>Remarks - in block 14/15</t>
  </si>
  <si>
    <t>Regular salary earner</t>
  </si>
  <si>
    <t>Possess ration card ?</t>
  </si>
  <si>
    <t>Days Stayed away from home</t>
  </si>
  <si>
    <t>Last 365 days--Quantity/ no. of pairs</t>
  </si>
  <si>
    <t>Sch. 1.0, Type-2   LEVEL - 01(Blocks 1 and 2)</t>
  </si>
  <si>
    <t>Sch. 1.0, Type-2   LEVEL - 02(Block 3, items 1 to 15)</t>
  </si>
  <si>
    <t>Sch. 1.0, Type-2   LEVEL - 03(Block 3, items 16 to 24)</t>
  </si>
  <si>
    <t>Sch. 1.0, Type-2   LEVEL - 04(Block 4)</t>
  </si>
  <si>
    <t>Sch. 1.0, Type-2   LEVEL - 05 (Blocks 5.1,5.2 &amp; 6)</t>
  </si>
  <si>
    <t>Sch. 1.0, Type-2   LEVEL - 06 (Blocks 7 and 8)</t>
  </si>
  <si>
    <t>Sch. 1.0, Type-2   LEVEL - 07 (Block -9)</t>
  </si>
  <si>
    <t>Sch. 1.0, Type-2   LEVEL - 08 (Block -10)</t>
  </si>
  <si>
    <t>Sch. 1.0, Type-2   Level - 09(Block 11)</t>
  </si>
  <si>
    <t>Sch. 1.0, Type-2   LEVEL - 10(Block 13)</t>
  </si>
  <si>
    <t>Where did you usually get Indian system of medicines</t>
  </si>
  <si>
    <t>Where did you usually get Homoeopathic medicines</t>
  </si>
  <si>
    <t>Total no.of levels =11</t>
  </si>
  <si>
    <t xml:space="preserve"> "11" Generated</t>
  </si>
  <si>
    <t>MPCE(Rs. 0.00)</t>
  </si>
  <si>
    <t>Srl. No.</t>
  </si>
  <si>
    <t>Sch. 1.0, Type-2   LEVEL - 11 (Block 12)</t>
  </si>
  <si>
    <t>Land- Leased-in  (0.000 hectares)</t>
  </si>
  <si>
    <t>Land-Leased-out  (0.000 hectares)</t>
  </si>
  <si>
    <t>Land-Total  possessed  (0.000 hectares)</t>
  </si>
  <si>
    <t>(Auto generated in final data)</t>
  </si>
  <si>
    <t xml:space="preserve">Land-Owned (0.000 hectares) </t>
  </si>
  <si>
    <t>Land otherwise possessed (neither owned nor leased-in)  (0.000 hectares)</t>
  </si>
  <si>
    <t>During July10-June11--Cultivated  (0.000 hectares)</t>
  </si>
  <si>
    <t>During July10-June11--Irrigated  (0.000 hectares)</t>
  </si>
  <si>
    <t>ii) Household size against Srl. No. 41 is in whole number</t>
  </si>
  <si>
    <t>* Note:  i) Value figures are in Rs. except for MPCE against Srl. No. 43 which is in assumed two places of decimal or paisa i.e. Rs. 0.00</t>
  </si>
  <si>
    <t>NSS</t>
  </si>
  <si>
    <t>NSC</t>
  </si>
  <si>
    <t>MLT</t>
  </si>
  <si>
    <t>State-Region</t>
  </si>
  <si>
    <t>Record Length = 142</t>
  </si>
  <si>
    <t>Common Items</t>
  </si>
  <si>
    <t>str3</t>
    <phoneticPr fontId="0" type="noConversion"/>
  </si>
  <si>
    <t>str5</t>
    <phoneticPr fontId="0" type="noConversion"/>
  </si>
  <si>
    <t>str2</t>
  </si>
  <si>
    <t>str2</t>
    <phoneticPr fontId="0" type="noConversion"/>
  </si>
  <si>
    <t>str1</t>
  </si>
  <si>
    <t>str1</t>
    <phoneticPr fontId="0" type="noConversion"/>
  </si>
  <si>
    <t>str4</t>
    <phoneticPr fontId="0" type="noConversion"/>
  </si>
  <si>
    <t>Level1</t>
  </si>
  <si>
    <t>Filler1</t>
  </si>
  <si>
    <t>str6</t>
    <phoneticPr fontId="0" type="noConversion"/>
  </si>
  <si>
    <t>str58</t>
    <phoneticPr fontId="0" type="noConversion"/>
  </si>
  <si>
    <t>%3s</t>
  </si>
  <si>
    <t>%5s</t>
  </si>
  <si>
    <t>%2s</t>
  </si>
  <si>
    <t>%1s</t>
  </si>
  <si>
    <t>%4s</t>
  </si>
  <si>
    <t>%6s</t>
  </si>
  <si>
    <t>%58s</t>
  </si>
  <si>
    <t>"Round and Centre code"</t>
  </si>
  <si>
    <t>"LOT/FSU number"</t>
  </si>
  <si>
    <t>"Round"</t>
  </si>
  <si>
    <t>"Schedule Number"</t>
  </si>
  <si>
    <t>"Sample"</t>
  </si>
  <si>
    <t>"Sector"</t>
  </si>
  <si>
    <t>"State-Region"</t>
  </si>
  <si>
    <t>"District"</t>
  </si>
  <si>
    <t>"Stratum Number"</t>
  </si>
  <si>
    <t>"Sub-Stratum"</t>
  </si>
  <si>
    <t>"Schedule type"</t>
  </si>
  <si>
    <t>"Sub-Round"</t>
  </si>
  <si>
    <t>"Sub-Sample"</t>
  </si>
  <si>
    <t>"FOD Sub-Region"</t>
  </si>
  <si>
    <t>"Hamlet-Group/Sub-Block no."</t>
  </si>
  <si>
    <t>"Second Stage Stratum"</t>
  </si>
  <si>
    <t>"HHS No."</t>
  </si>
  <si>
    <t>"Level1"</t>
  </si>
  <si>
    <t>"Filler1"</t>
  </si>
  <si>
    <t>" Sl.No. of informant"</t>
  </si>
  <si>
    <t>"Response Code"</t>
  </si>
  <si>
    <t>"Survey Code"</t>
  </si>
  <si>
    <t>"Substitution Code"</t>
  </si>
  <si>
    <t>"Date of Survey"</t>
  </si>
  <si>
    <t>"Date of Despatch"</t>
  </si>
  <si>
    <t>"Time to canvass(mins.)"</t>
  </si>
  <si>
    <t>"Remarks - in block 14/15"</t>
  </si>
  <si>
    <t>"Remarks - elsewhere"</t>
  </si>
  <si>
    <t>"Special characters for OK stamp"</t>
  </si>
  <si>
    <t>"Blank"</t>
  </si>
  <si>
    <t>RoundandCentrecode</t>
  </si>
  <si>
    <t>ScheduleNumber</t>
  </si>
  <si>
    <t>StratumNumber</t>
  </si>
  <si>
    <t>Scheduletype</t>
  </si>
  <si>
    <t>SecondStageStratum</t>
  </si>
  <si>
    <t>ResponseCode</t>
  </si>
  <si>
    <t>SurveyCode</t>
  </si>
  <si>
    <t>SubstitutionCode</t>
  </si>
  <si>
    <t>DateofSurvey</t>
  </si>
  <si>
    <t>DateofDespatch</t>
  </si>
  <si>
    <t>SpecialcharactersforOKstamp</t>
  </si>
  <si>
    <t>LOTFSUnumber</t>
  </si>
  <si>
    <t>StateRegion</t>
  </si>
  <si>
    <t>SubStratum</t>
  </si>
  <si>
    <t>SubRound</t>
  </si>
  <si>
    <t>SubSample</t>
  </si>
  <si>
    <t>FODSubRegion</t>
  </si>
  <si>
    <t>Remarkselsewhere</t>
  </si>
  <si>
    <t>HamletGroupSubBlockno</t>
  </si>
  <si>
    <t>HHSNo</t>
  </si>
  <si>
    <t>SlNoofinformant</t>
  </si>
  <si>
    <t>Timetocanvassmins</t>
  </si>
  <si>
    <t>SpecialcharactersforO</t>
  </si>
  <si>
    <t>Remarksinblock1415</t>
    <phoneticPr fontId="0" type="noConversion"/>
  </si>
  <si>
    <t>Remarksinblock141</t>
    <phoneticPr fontId="0" type="noConversion"/>
  </si>
  <si>
    <t>Remarkselsewher</t>
    <phoneticPr fontId="0" type="noConversion"/>
  </si>
  <si>
    <t>}</t>
    <phoneticPr fontId="0" type="noConversion"/>
  </si>
  <si>
    <t>infile dictionary using R6801T2L01.TXT{</t>
    <phoneticPr fontId="0" type="noConversion"/>
  </si>
  <si>
    <t>Level2</t>
  </si>
  <si>
    <t>Filler2</t>
  </si>
  <si>
    <t>float</t>
    <phoneticPr fontId="0" type="noConversion"/>
  </si>
  <si>
    <t>str11</t>
    <phoneticPr fontId="0" type="noConversion"/>
  </si>
  <si>
    <t>str10</t>
    <phoneticPr fontId="0" type="noConversion"/>
  </si>
  <si>
    <t>%8f</t>
  </si>
  <si>
    <t>%11s</t>
  </si>
  <si>
    <t>%10s</t>
  </si>
  <si>
    <t>HHSize</t>
  </si>
  <si>
    <t>NIC2008Code5digit</t>
  </si>
  <si>
    <t>NCO2004Code3digit</t>
  </si>
  <si>
    <t>HHtype</t>
  </si>
  <si>
    <t>SocialGroup</t>
  </si>
  <si>
    <t>Typeoflandowned</t>
  </si>
  <si>
    <t>Landotherwisepossesse</t>
  </si>
  <si>
    <t>LandTotalpossessed000</t>
  </si>
  <si>
    <t>DuringJuly10June11Cul</t>
  </si>
  <si>
    <t>DuringJuly10June11Irr</t>
  </si>
  <si>
    <t>LandOwnedhectares</t>
    <phoneticPr fontId="0" type="noConversion"/>
  </si>
  <si>
    <t>LandLeasedinhecta</t>
    <phoneticPr fontId="0" type="noConversion"/>
  </si>
  <si>
    <t>LandLeasedouthect</t>
    <phoneticPr fontId="0" type="noConversion"/>
  </si>
  <si>
    <t>Whetherownsanyland</t>
    <phoneticPr fontId="0" type="noConversion"/>
  </si>
  <si>
    <t>infile dictionary using R6801T2L02.TXT{</t>
    <phoneticPr fontId="0" type="noConversion"/>
  </si>
  <si>
    <t>"Level2"</t>
  </si>
  <si>
    <t>"Filler2"</t>
  </si>
  <si>
    <t>"HH Size"</t>
  </si>
  <si>
    <t>"NIC-2008 Code(5-digit)"</t>
  </si>
  <si>
    <t>"NCO-2004 Code(3-digit)"</t>
  </si>
  <si>
    <t>"HH type"</t>
  </si>
  <si>
    <t>"Religion"</t>
  </si>
  <si>
    <t>"Social Group"</t>
  </si>
  <si>
    <t>"Whether owns any land?"</t>
  </si>
  <si>
    <t>"Type of land owned"</t>
  </si>
  <si>
    <t>"Land-Owned (0.000 hectares) "</t>
  </si>
  <si>
    <t>"Land- Leased-in  (0.000 hectares)"</t>
  </si>
  <si>
    <t>"Land otherwise possessed (neither owned nor leased-in)  (0.000 hectares)"</t>
  </si>
  <si>
    <t>"Land-Leased-out  (0.000 hectares)"</t>
  </si>
  <si>
    <t>"Land-Total  possessed  (0.000 hectares)"</t>
  </si>
  <si>
    <t>"During July10-June11--Cultivated  (0.000 hectares)"</t>
  </si>
  <si>
    <t>"During July10-June11--Irrigated  (0.000 hectares)"</t>
  </si>
  <si>
    <t>"NSS"</t>
  </si>
  <si>
    <t>"NSC"</t>
  </si>
  <si>
    <t>"MLT"</t>
  </si>
  <si>
    <t>Level3</t>
  </si>
  <si>
    <t>Filler3</t>
  </si>
  <si>
    <t>str3</t>
    <phoneticPr fontId="7"/>
  </si>
  <si>
    <t>str5</t>
    <phoneticPr fontId="7"/>
  </si>
  <si>
    <t>str2</t>
    <phoneticPr fontId="7"/>
  </si>
  <si>
    <t>str1</t>
    <phoneticPr fontId="7"/>
  </si>
  <si>
    <t>str4</t>
    <phoneticPr fontId="7"/>
  </si>
  <si>
    <t>double</t>
    <phoneticPr fontId="7"/>
  </si>
  <si>
    <t>str61</t>
    <phoneticPr fontId="7"/>
  </si>
  <si>
    <t>str10</t>
    <phoneticPr fontId="7"/>
  </si>
  <si>
    <t>%9f</t>
  </si>
  <si>
    <t>%61s</t>
  </si>
  <si>
    <t>"Level3"</t>
  </si>
  <si>
    <t>"Filler3"</t>
  </si>
  <si>
    <t>"Cooking code"</t>
  </si>
  <si>
    <t>"Lighting code"</t>
  </si>
  <si>
    <t>"Dwelling unit code"</t>
  </si>
  <si>
    <t>"Regular salary earner"</t>
  </si>
  <si>
    <t>"Performm Ceremony?"</t>
  </si>
  <si>
    <t>"Meals seved to non-hhld members"</t>
  </si>
  <si>
    <t>"Possess ration card ?"</t>
  </si>
  <si>
    <t>"Type of ration card"</t>
  </si>
  <si>
    <t>"MPCE(Rs. 0.00)"</t>
  </si>
  <si>
    <t>Cookingcode</t>
  </si>
  <si>
    <t>Lightingcode</t>
  </si>
  <si>
    <t>Dwellingunitcode</t>
  </si>
  <si>
    <t>Regularsalaryearner</t>
  </si>
  <si>
    <t>Typeofrationcard</t>
  </si>
  <si>
    <t>MPCERs000</t>
  </si>
  <si>
    <t>PerformmCeremony</t>
  </si>
  <si>
    <t>Possessrationcard</t>
  </si>
  <si>
    <t>Mealssevedtononhhldme</t>
  </si>
  <si>
    <t>}</t>
    <phoneticPr fontId="7"/>
  </si>
  <si>
    <t>infile dictionary using R6801T2L03.TXT{</t>
    <phoneticPr fontId="0" type="noConversion"/>
  </si>
  <si>
    <t>Level4</t>
    <phoneticPr fontId="7"/>
  </si>
  <si>
    <t>Filler4</t>
    <phoneticPr fontId="7"/>
  </si>
  <si>
    <t>PersonSrlNo</t>
  </si>
  <si>
    <t>MaritalStatus</t>
  </si>
  <si>
    <t>DaysStayedawayfromhome</t>
  </si>
  <si>
    <t>NoofMealsperday</t>
  </si>
  <si>
    <t>MealsSchool</t>
  </si>
  <si>
    <t>MealsEmployer</t>
  </si>
  <si>
    <t>MealsOthers</t>
  </si>
  <si>
    <t>MealsPayment</t>
  </si>
  <si>
    <t>MealsAtHome</t>
  </si>
  <si>
    <t>"Level4"</t>
  </si>
  <si>
    <t>"Filler4"</t>
  </si>
  <si>
    <t>"Person Srl No."</t>
  </si>
  <si>
    <t>"Relation"</t>
  </si>
  <si>
    <t>"Sex"</t>
  </si>
  <si>
    <t>"Age"</t>
  </si>
  <si>
    <t>"Marital Status"</t>
  </si>
  <si>
    <t>"Education"</t>
  </si>
  <si>
    <t>"Days Stayed away from home"</t>
  </si>
  <si>
    <t>"No. of Meals per day"</t>
  </si>
  <si>
    <t>"Meals (School)"</t>
  </si>
  <si>
    <t>"Meals (Employer)"</t>
  </si>
  <si>
    <t>"Meals (Others)"</t>
  </si>
  <si>
    <t>"Meals (Payment)"</t>
  </si>
  <si>
    <t>"Meals(At Home)"</t>
  </si>
  <si>
    <t>infile dictionary using R6801T2L04.TXT{</t>
    <phoneticPr fontId="0" type="noConversion"/>
  </si>
  <si>
    <t>Level5</t>
  </si>
  <si>
    <t>Filler5</t>
  </si>
  <si>
    <t>float</t>
    <phoneticPr fontId="7"/>
  </si>
  <si>
    <t>str47</t>
    <phoneticPr fontId="7"/>
  </si>
  <si>
    <t>%47s</t>
  </si>
  <si>
    <t>"Level5"</t>
  </si>
  <si>
    <t>"Filler5"</t>
  </si>
  <si>
    <t>"Item Code "</t>
  </si>
  <si>
    <t>"Home-Produce--Quantity"</t>
  </si>
  <si>
    <t>"Home-Produce--Value"</t>
  </si>
  <si>
    <t>"Total Consumption--Quantity"</t>
  </si>
  <si>
    <t>"Total Consumption--Value"</t>
  </si>
  <si>
    <t>"Source Code"</t>
  </si>
  <si>
    <t>ItemCode</t>
  </si>
  <si>
    <t>SourceCode</t>
  </si>
  <si>
    <t>HomeProduceQuantity</t>
  </si>
  <si>
    <t>HomeProduceValue</t>
  </si>
  <si>
    <t>TotalConsumptionValue</t>
  </si>
  <si>
    <t>TotalConsumptionQuant</t>
  </si>
  <si>
    <t>infile dictionary using R6801T2L05.TXT{</t>
    <phoneticPr fontId="0" type="noConversion"/>
  </si>
  <si>
    <t>Level6</t>
  </si>
  <si>
    <t>Filler6</t>
  </si>
  <si>
    <t>str65</t>
    <phoneticPr fontId="7"/>
  </si>
  <si>
    <t>%65s</t>
  </si>
  <si>
    <t>"Level6"</t>
  </si>
  <si>
    <t>"Filler6"</t>
  </si>
  <si>
    <t>"Last 365 days--Quantity/ no. of pairs"</t>
  </si>
  <si>
    <t>"Last 365 days--Value"</t>
  </si>
  <si>
    <t>Last365daysValue</t>
  </si>
  <si>
    <t>Last365daysQuantityno</t>
  </si>
  <si>
    <t>infile dictionary using R6801T2L06.TXT{</t>
    <phoneticPr fontId="0" type="noConversion"/>
  </si>
  <si>
    <t>Level7</t>
  </si>
  <si>
    <t>Filler7</t>
  </si>
  <si>
    <t>str74</t>
    <phoneticPr fontId="7"/>
  </si>
  <si>
    <t>%74s</t>
  </si>
  <si>
    <t>"Level7"</t>
  </si>
  <si>
    <t>"Filler7"</t>
  </si>
  <si>
    <t>"Value"</t>
  </si>
  <si>
    <t>infile dictionary using R6801T2L07.TXT{</t>
    <phoneticPr fontId="0" type="noConversion"/>
  </si>
  <si>
    <t>Level8</t>
  </si>
  <si>
    <t>Filler8</t>
  </si>
  <si>
    <t>"Level8"</t>
  </si>
  <si>
    <t>"Filler8"</t>
  </si>
  <si>
    <t>"ItemCode"</t>
  </si>
  <si>
    <t>"SpecialcharactersforOKstamp"</t>
  </si>
  <si>
    <t>infile dictionary using R6801T2L08.TXT{</t>
    <phoneticPr fontId="0" type="noConversion"/>
  </si>
  <si>
    <t>Level9</t>
  </si>
  <si>
    <t>Filler9</t>
  </si>
  <si>
    <t>str42</t>
    <phoneticPr fontId="7"/>
  </si>
  <si>
    <t>%3f</t>
  </si>
  <si>
    <t>%1f</t>
  </si>
  <si>
    <t>%42s</t>
  </si>
  <si>
    <t>"Level9"</t>
  </si>
  <si>
    <t>"Filler9"</t>
  </si>
  <si>
    <t>"Whether possesses?"</t>
  </si>
  <si>
    <t>" First-hand purchase:number"</t>
  </si>
  <si>
    <t>"whether hire-purchased"</t>
  </si>
  <si>
    <t>" First-hand purchase:Value"</t>
  </si>
  <si>
    <t>"Cost-raw material,service &amp; repair"</t>
  </si>
  <si>
    <t>" Second-hand purchase:Number"</t>
  </si>
  <si>
    <t>"Second-hand purchase - Value"</t>
  </si>
  <si>
    <t>"Total expenditure"</t>
  </si>
  <si>
    <t>Totalexpenditure</t>
  </si>
  <si>
    <t>whetherhirepurchased</t>
  </si>
  <si>
    <t>Whetherpossesses</t>
  </si>
  <si>
    <t>Firsthandpurchasenumb</t>
  </si>
  <si>
    <t>FirsthandpurchaseValu</t>
  </si>
  <si>
    <t>Costrawmaterialservic</t>
  </si>
  <si>
    <t>SecondhandpurchaseNum</t>
  </si>
  <si>
    <t>SecondhandpurchaseVal</t>
  </si>
  <si>
    <t>Level10</t>
  </si>
  <si>
    <t>Filler10</t>
  </si>
  <si>
    <t>str67</t>
    <phoneticPr fontId="7"/>
  </si>
  <si>
    <t>%67s</t>
  </si>
  <si>
    <t>"Level10"</t>
  </si>
  <si>
    <t>"Filler10"</t>
  </si>
  <si>
    <t>"Whether any member used AYUSH"</t>
  </si>
  <si>
    <t>"If no in item 1, most important reason"</t>
  </si>
  <si>
    <t>"If yes in item 1, most important reason"</t>
  </si>
  <si>
    <t>"System of medicines used- Indian system"</t>
  </si>
  <si>
    <t>"System of medicines used- Homoeopathy"</t>
  </si>
  <si>
    <t>"System of medicines used- Yoga &amp; Naturopathy"</t>
  </si>
  <si>
    <t>"Where did you usually get Indian system of medicines"</t>
  </si>
  <si>
    <t>"Where did you usually get Homoeopathic medicines"</t>
  </si>
  <si>
    <t>"How often do you visit AYUSH hospital"</t>
  </si>
  <si>
    <t>"How often during your visits did you find doctors"</t>
  </si>
  <si>
    <t>"What is your assessment about the AYUSH medicines from hospital- on availability"</t>
  </si>
  <si>
    <t>"What is your assessment about the AYUSH medicines from hospital- on effectiveness"</t>
  </si>
  <si>
    <t>"Who advised to take- Indian system of medicine"</t>
  </si>
  <si>
    <t>"Who advised to take- Homoeopathy"</t>
  </si>
  <si>
    <t>"Who advised to take- Yoga &amp; Naturopathy"</t>
  </si>
  <si>
    <t>WhetheranymemberusedA</t>
  </si>
  <si>
    <t>Ifnoinitem1mostimport</t>
  </si>
  <si>
    <t>Ifyesinitem1mostimpor</t>
  </si>
  <si>
    <t>HowoftendoyouvisitAYU</t>
  </si>
  <si>
    <t>Howoftenduringyourvis</t>
  </si>
  <si>
    <t>WhoadvisedtotakeIndia</t>
  </si>
  <si>
    <t>WhoadvisedtotakeHomoe</t>
  </si>
  <si>
    <t>WhoadvisedtotakeYogaN</t>
  </si>
  <si>
    <t>SystemofmedicineIndian</t>
    <phoneticPr fontId="7"/>
  </si>
  <si>
    <t>SystemofmedicineHomeo</t>
    <phoneticPr fontId="7"/>
  </si>
  <si>
    <t>SystemofmedicineYoga</t>
    <phoneticPr fontId="7"/>
  </si>
  <si>
    <t>WheredidyouusuallyIndian</t>
    <phoneticPr fontId="7"/>
  </si>
  <si>
    <t>WheredidyouusuallyHomeo</t>
    <phoneticPr fontId="7"/>
  </si>
  <si>
    <t>Whatisyourassessmavailability</t>
    <phoneticPr fontId="7"/>
  </si>
  <si>
    <t>Whatisyourassessmeffectiveness</t>
    <phoneticPr fontId="7"/>
  </si>
  <si>
    <t>infile dictionary using R6801T2L09.TXT{</t>
    <phoneticPr fontId="0" type="noConversion"/>
  </si>
  <si>
    <t>infile dictionary using R6801T2L10.TXT{</t>
    <phoneticPr fontId="0" type="noConversion"/>
  </si>
  <si>
    <t>Level11</t>
  </si>
  <si>
    <t>Filler11</t>
  </si>
  <si>
    <t>str72</t>
    <phoneticPr fontId="7"/>
  </si>
  <si>
    <t>%10f</t>
  </si>
  <si>
    <t>%72s</t>
  </si>
  <si>
    <t>"Level11"</t>
  </si>
  <si>
    <t>"Filler11"</t>
  </si>
  <si>
    <t>"Srl. No."</t>
  </si>
  <si>
    <t>SrlNo</t>
  </si>
  <si>
    <t>infile dictionary using R6801T2L11.TXT{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</si>
</sst>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view="pageBreakPreview" topLeftCell="A211" zoomScale="85" zoomScaleNormal="100" zoomScaleSheetLayoutView="90" workbookViewId="0">
      <selection activeCell="B227" sqref="B227:F235"/>
    </sheetView>
  </sheetViews>
  <sheetFormatPr defaultColWidth="9.125" defaultRowHeight="15" x14ac:dyDescent="0.25"/>
  <cols>
    <col min="1" max="1" width="9.25" style="17" customWidth="1"/>
    <col min="2" max="2" width="40.125" style="17" customWidth="1"/>
    <col min="3" max="3" width="8.875" style="17" customWidth="1"/>
    <col min="4" max="4" width="6.375" style="17" customWidth="1"/>
    <col min="5" max="5" width="5.125" style="17" customWidth="1"/>
    <col min="6" max="6" width="6.875" style="17" customWidth="1"/>
    <col min="7" max="7" width="7.375" style="17" customWidth="1"/>
    <col min="8" max="8" width="2.375" style="17" bestFit="1" customWidth="1"/>
    <col min="9" max="9" width="5.625" style="17" customWidth="1"/>
    <col min="10" max="10" width="25.125" style="19" customWidth="1"/>
    <col min="11" max="16384" width="9.125" style="17"/>
  </cols>
  <sheetData>
    <row r="1" spans="1:10" ht="15.75" x14ac:dyDescent="0.25">
      <c r="A1" s="32" t="s">
        <v>122</v>
      </c>
      <c r="B1" s="32"/>
      <c r="C1" s="32"/>
      <c r="D1" s="32"/>
      <c r="E1" s="32"/>
      <c r="F1" s="32"/>
      <c r="G1" s="32"/>
      <c r="H1" s="32"/>
      <c r="I1" s="32"/>
    </row>
    <row r="2" spans="1:10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1"/>
    </row>
    <row r="3" spans="1:10" ht="15.75" x14ac:dyDescent="0.25">
      <c r="A3" s="2"/>
      <c r="B3" s="1"/>
      <c r="C3" s="3"/>
      <c r="D3" s="1"/>
      <c r="E3" s="32" t="s">
        <v>140</v>
      </c>
      <c r="F3" s="32"/>
      <c r="G3" s="32"/>
      <c r="H3" s="32"/>
      <c r="I3" s="2"/>
      <c r="J3" s="1"/>
    </row>
    <row r="4" spans="1:10" ht="15.75" x14ac:dyDescent="0.25">
      <c r="A4" s="4"/>
      <c r="B4" s="5" t="s">
        <v>128</v>
      </c>
      <c r="C4" s="3"/>
      <c r="D4" s="1"/>
      <c r="E4" s="2"/>
      <c r="F4" s="2"/>
      <c r="G4" s="2"/>
      <c r="H4" s="2"/>
      <c r="I4" s="2"/>
      <c r="J4" s="2" t="s">
        <v>159</v>
      </c>
    </row>
    <row r="5" spans="1:10" ht="15.75" x14ac:dyDescent="0.25">
      <c r="A5" s="9"/>
      <c r="B5" s="5"/>
      <c r="C5" s="3"/>
      <c r="D5" s="1"/>
      <c r="E5" s="1"/>
      <c r="F5" s="1"/>
      <c r="G5" s="1"/>
      <c r="H5" s="1"/>
      <c r="I5" s="1"/>
      <c r="J5" s="1"/>
    </row>
    <row r="6" spans="1:10" ht="15.75" x14ac:dyDescent="0.25">
      <c r="A6" s="7" t="s">
        <v>0</v>
      </c>
      <c r="B6" s="6" t="s">
        <v>1</v>
      </c>
      <c r="C6" s="7" t="s">
        <v>2</v>
      </c>
      <c r="D6" s="6" t="s">
        <v>1</v>
      </c>
      <c r="E6" s="7" t="s">
        <v>3</v>
      </c>
      <c r="F6" s="7" t="s">
        <v>4</v>
      </c>
      <c r="G6" s="6" t="s">
        <v>5</v>
      </c>
      <c r="H6" s="6"/>
      <c r="I6" s="6"/>
      <c r="J6" s="10" t="s">
        <v>6</v>
      </c>
    </row>
    <row r="7" spans="1:10" ht="15.75" x14ac:dyDescent="0.25">
      <c r="A7" s="1">
        <v>1</v>
      </c>
      <c r="B7" s="1" t="s">
        <v>98</v>
      </c>
      <c r="C7" s="3"/>
      <c r="D7" s="1"/>
      <c r="E7" s="1"/>
      <c r="F7" s="1">
        <v>3</v>
      </c>
      <c r="G7" s="1">
        <v>1</v>
      </c>
      <c r="H7" s="8" t="s">
        <v>7</v>
      </c>
      <c r="I7" s="1">
        <f>F7+G7-1</f>
        <v>3</v>
      </c>
      <c r="J7" s="8" t="s">
        <v>8</v>
      </c>
    </row>
    <row r="8" spans="1:10" ht="15.75" x14ac:dyDescent="0.25">
      <c r="A8" s="1">
        <f>A7+1</f>
        <v>2</v>
      </c>
      <c r="B8" s="1" t="s">
        <v>35</v>
      </c>
      <c r="C8" s="3">
        <v>1</v>
      </c>
      <c r="D8" s="1">
        <v>1</v>
      </c>
      <c r="E8" s="1"/>
      <c r="F8" s="1">
        <v>5</v>
      </c>
      <c r="G8" s="1">
        <f>I7+1</f>
        <v>4</v>
      </c>
      <c r="H8" s="8" t="s">
        <v>7</v>
      </c>
      <c r="I8" s="1">
        <f>I7+F8</f>
        <v>8</v>
      </c>
      <c r="J8" s="8" t="s">
        <v>8</v>
      </c>
    </row>
    <row r="9" spans="1:10" ht="15.75" x14ac:dyDescent="0.25">
      <c r="A9" s="1">
        <f t="shared" ref="A9:A38" si="0">A8+1</f>
        <v>3</v>
      </c>
      <c r="B9" s="1" t="s">
        <v>9</v>
      </c>
      <c r="C9" s="3">
        <v>1</v>
      </c>
      <c r="D9" s="1">
        <v>2</v>
      </c>
      <c r="E9" s="1"/>
      <c r="F9" s="1">
        <v>2</v>
      </c>
      <c r="G9" s="1">
        <f t="shared" ref="G9:G38" si="1">I8+1</f>
        <v>9</v>
      </c>
      <c r="H9" s="8" t="s">
        <v>7</v>
      </c>
      <c r="I9" s="1">
        <f t="shared" ref="I9:I37" si="2">I8+F9</f>
        <v>10</v>
      </c>
      <c r="J9" s="8" t="s">
        <v>102</v>
      </c>
    </row>
    <row r="10" spans="1:10" ht="15.75" x14ac:dyDescent="0.25">
      <c r="A10" s="1">
        <f t="shared" si="0"/>
        <v>4</v>
      </c>
      <c r="B10" s="1" t="s">
        <v>36</v>
      </c>
      <c r="C10" s="3">
        <v>1</v>
      </c>
      <c r="D10" s="1">
        <v>3</v>
      </c>
      <c r="E10" s="1"/>
      <c r="F10" s="1">
        <v>3</v>
      </c>
      <c r="G10" s="1">
        <f t="shared" si="1"/>
        <v>11</v>
      </c>
      <c r="H10" s="8" t="s">
        <v>7</v>
      </c>
      <c r="I10" s="1">
        <f t="shared" si="2"/>
        <v>13</v>
      </c>
      <c r="J10" s="8" t="s">
        <v>29</v>
      </c>
    </row>
    <row r="11" spans="1:10" ht="15.75" x14ac:dyDescent="0.25">
      <c r="A11" s="1">
        <f t="shared" si="0"/>
        <v>5</v>
      </c>
      <c r="B11" s="1" t="s">
        <v>10</v>
      </c>
      <c r="C11" s="3">
        <v>1</v>
      </c>
      <c r="D11" s="1">
        <v>4</v>
      </c>
      <c r="E11" s="1"/>
      <c r="F11" s="1">
        <v>1</v>
      </c>
      <c r="G11" s="1">
        <f t="shared" si="1"/>
        <v>14</v>
      </c>
      <c r="H11" s="8" t="s">
        <v>7</v>
      </c>
      <c r="I11" s="1">
        <f t="shared" si="2"/>
        <v>14</v>
      </c>
      <c r="J11" s="8"/>
    </row>
    <row r="12" spans="1:10" ht="15.75" x14ac:dyDescent="0.25">
      <c r="A12" s="1">
        <f t="shared" si="0"/>
        <v>6</v>
      </c>
      <c r="B12" s="1" t="s">
        <v>11</v>
      </c>
      <c r="C12" s="3">
        <v>1</v>
      </c>
      <c r="D12" s="1">
        <v>5</v>
      </c>
      <c r="E12" s="1"/>
      <c r="F12" s="1">
        <v>1</v>
      </c>
      <c r="G12" s="1">
        <f t="shared" si="1"/>
        <v>15</v>
      </c>
      <c r="H12" s="8" t="s">
        <v>7</v>
      </c>
      <c r="I12" s="1">
        <f t="shared" si="2"/>
        <v>15</v>
      </c>
      <c r="J12" s="1"/>
    </row>
    <row r="13" spans="1:10" ht="15.75" x14ac:dyDescent="0.25">
      <c r="A13" s="1">
        <f t="shared" si="0"/>
        <v>7</v>
      </c>
      <c r="B13" s="1" t="s">
        <v>158</v>
      </c>
      <c r="C13" s="3">
        <v>1</v>
      </c>
      <c r="D13" s="1">
        <v>6</v>
      </c>
      <c r="E13" s="1"/>
      <c r="F13" s="1">
        <v>3</v>
      </c>
      <c r="G13" s="1">
        <f t="shared" si="1"/>
        <v>16</v>
      </c>
      <c r="H13" s="8" t="s">
        <v>7</v>
      </c>
      <c r="I13" s="1">
        <f t="shared" si="2"/>
        <v>18</v>
      </c>
      <c r="J13" s="1"/>
    </row>
    <row r="14" spans="1:10" ht="15.75" x14ac:dyDescent="0.25">
      <c r="A14" s="1">
        <f t="shared" si="0"/>
        <v>8</v>
      </c>
      <c r="B14" s="1" t="s">
        <v>12</v>
      </c>
      <c r="C14" s="3">
        <v>1</v>
      </c>
      <c r="D14" s="1">
        <v>7</v>
      </c>
      <c r="E14" s="1"/>
      <c r="F14" s="1">
        <v>2</v>
      </c>
      <c r="G14" s="1">
        <f t="shared" si="1"/>
        <v>19</v>
      </c>
      <c r="H14" s="8" t="s">
        <v>7</v>
      </c>
      <c r="I14" s="1">
        <f t="shared" si="2"/>
        <v>20</v>
      </c>
      <c r="J14" s="1"/>
    </row>
    <row r="15" spans="1:10" ht="15.75" x14ac:dyDescent="0.25">
      <c r="A15" s="1">
        <f t="shared" si="0"/>
        <v>9</v>
      </c>
      <c r="B15" s="1" t="s">
        <v>37</v>
      </c>
      <c r="C15" s="3">
        <v>1</v>
      </c>
      <c r="D15" s="1">
        <v>8</v>
      </c>
      <c r="E15" s="1"/>
      <c r="F15" s="1">
        <v>2</v>
      </c>
      <c r="G15" s="1">
        <f t="shared" si="1"/>
        <v>21</v>
      </c>
      <c r="H15" s="8" t="s">
        <v>7</v>
      </c>
      <c r="I15" s="1">
        <f t="shared" si="2"/>
        <v>22</v>
      </c>
      <c r="J15" s="1"/>
    </row>
    <row r="16" spans="1:10" ht="15.75" x14ac:dyDescent="0.25">
      <c r="A16" s="1">
        <f t="shared" si="0"/>
        <v>10</v>
      </c>
      <c r="B16" s="1" t="s">
        <v>38</v>
      </c>
      <c r="C16" s="3">
        <v>1</v>
      </c>
      <c r="D16" s="1">
        <v>9</v>
      </c>
      <c r="E16" s="1"/>
      <c r="F16" s="1">
        <v>2</v>
      </c>
      <c r="G16" s="1">
        <f t="shared" si="1"/>
        <v>23</v>
      </c>
      <c r="H16" s="8"/>
      <c r="I16" s="1">
        <f t="shared" si="2"/>
        <v>24</v>
      </c>
      <c r="J16" s="1"/>
    </row>
    <row r="17" spans="1:10" ht="15.75" x14ac:dyDescent="0.25">
      <c r="A17" s="1">
        <f t="shared" si="0"/>
        <v>11</v>
      </c>
      <c r="B17" s="1" t="s">
        <v>47</v>
      </c>
      <c r="C17" s="3">
        <v>1</v>
      </c>
      <c r="D17" s="1">
        <v>20</v>
      </c>
      <c r="E17" s="1"/>
      <c r="F17" s="1">
        <v>1</v>
      </c>
      <c r="G17" s="1">
        <f t="shared" si="1"/>
        <v>25</v>
      </c>
      <c r="H17" s="8" t="s">
        <v>7</v>
      </c>
      <c r="I17" s="1">
        <f t="shared" si="2"/>
        <v>25</v>
      </c>
      <c r="J17" s="8" t="s">
        <v>90</v>
      </c>
    </row>
    <row r="18" spans="1:10" ht="15.75" x14ac:dyDescent="0.25">
      <c r="A18" s="1">
        <f t="shared" si="0"/>
        <v>12</v>
      </c>
      <c r="B18" s="1" t="s">
        <v>13</v>
      </c>
      <c r="C18" s="3">
        <v>1</v>
      </c>
      <c r="D18" s="1">
        <v>10</v>
      </c>
      <c r="E18" s="1"/>
      <c r="F18" s="1">
        <v>1</v>
      </c>
      <c r="G18" s="1">
        <f t="shared" si="1"/>
        <v>26</v>
      </c>
      <c r="H18" s="8" t="s">
        <v>7</v>
      </c>
      <c r="I18" s="1">
        <f t="shared" si="2"/>
        <v>26</v>
      </c>
      <c r="J18" s="1"/>
    </row>
    <row r="19" spans="1:10" ht="15.75" x14ac:dyDescent="0.25">
      <c r="A19" s="1">
        <f t="shared" si="0"/>
        <v>13</v>
      </c>
      <c r="B19" s="1" t="s">
        <v>39</v>
      </c>
      <c r="C19" s="3">
        <v>1</v>
      </c>
      <c r="D19" s="1">
        <v>11</v>
      </c>
      <c r="E19" s="1"/>
      <c r="F19" s="1">
        <v>1</v>
      </c>
      <c r="G19" s="1">
        <f t="shared" si="1"/>
        <v>27</v>
      </c>
      <c r="H19" s="8" t="s">
        <v>7</v>
      </c>
      <c r="I19" s="1">
        <f t="shared" si="2"/>
        <v>27</v>
      </c>
      <c r="J19" s="1"/>
    </row>
    <row r="20" spans="1:10" ht="15.75" x14ac:dyDescent="0.25">
      <c r="A20" s="1">
        <f t="shared" si="0"/>
        <v>14</v>
      </c>
      <c r="B20" s="1" t="s">
        <v>40</v>
      </c>
      <c r="C20" s="3">
        <v>1</v>
      </c>
      <c r="D20" s="1">
        <v>12</v>
      </c>
      <c r="E20" s="1"/>
      <c r="F20" s="1">
        <v>4</v>
      </c>
      <c r="G20" s="1">
        <f t="shared" si="1"/>
        <v>28</v>
      </c>
      <c r="H20" s="8" t="s">
        <v>7</v>
      </c>
      <c r="I20" s="1">
        <f t="shared" si="2"/>
        <v>31</v>
      </c>
      <c r="J20" s="1"/>
    </row>
    <row r="21" spans="1:10" ht="15.75" x14ac:dyDescent="0.25">
      <c r="A21" s="1">
        <f t="shared" si="0"/>
        <v>15</v>
      </c>
      <c r="B21" s="1" t="s">
        <v>41</v>
      </c>
      <c r="C21" s="3">
        <v>1</v>
      </c>
      <c r="D21" s="1">
        <v>13</v>
      </c>
      <c r="E21" s="1"/>
      <c r="F21" s="1">
        <v>1</v>
      </c>
      <c r="G21" s="1">
        <f t="shared" si="1"/>
        <v>32</v>
      </c>
      <c r="H21" s="8" t="s">
        <v>7</v>
      </c>
      <c r="I21" s="1">
        <f t="shared" si="2"/>
        <v>32</v>
      </c>
      <c r="J21" s="1"/>
    </row>
    <row r="22" spans="1:10" ht="15.75" x14ac:dyDescent="0.25">
      <c r="A22" s="1">
        <f t="shared" si="0"/>
        <v>16</v>
      </c>
      <c r="B22" s="1" t="s">
        <v>42</v>
      </c>
      <c r="C22" s="3">
        <v>1</v>
      </c>
      <c r="D22" s="1">
        <v>14</v>
      </c>
      <c r="E22" s="1"/>
      <c r="F22" s="1">
        <v>1</v>
      </c>
      <c r="G22" s="1">
        <f t="shared" si="1"/>
        <v>33</v>
      </c>
      <c r="H22" s="8" t="s">
        <v>7</v>
      </c>
      <c r="I22" s="1">
        <f t="shared" si="2"/>
        <v>33</v>
      </c>
      <c r="J22" s="1"/>
    </row>
    <row r="23" spans="1:10" ht="15.75" x14ac:dyDescent="0.25">
      <c r="A23" s="1">
        <f t="shared" si="0"/>
        <v>17</v>
      </c>
      <c r="B23" s="1" t="s">
        <v>43</v>
      </c>
      <c r="C23" s="3">
        <v>1</v>
      </c>
      <c r="D23" s="1">
        <v>15</v>
      </c>
      <c r="E23" s="1"/>
      <c r="F23" s="1">
        <v>2</v>
      </c>
      <c r="G23" s="1">
        <f t="shared" si="1"/>
        <v>34</v>
      </c>
      <c r="H23" s="8" t="s">
        <v>7</v>
      </c>
      <c r="I23" s="1">
        <f t="shared" si="2"/>
        <v>35</v>
      </c>
      <c r="J23" s="8"/>
    </row>
    <row r="24" spans="1:10" ht="15.75" x14ac:dyDescent="0.25">
      <c r="A24" s="1">
        <f t="shared" si="0"/>
        <v>18</v>
      </c>
      <c r="B24" s="1" t="s">
        <v>14</v>
      </c>
      <c r="C24" s="3"/>
      <c r="D24" s="1"/>
      <c r="E24" s="1"/>
      <c r="F24" s="1">
        <v>2</v>
      </c>
      <c r="G24" s="1">
        <f t="shared" si="1"/>
        <v>36</v>
      </c>
      <c r="H24" s="8" t="s">
        <v>7</v>
      </c>
      <c r="I24" s="1">
        <f t="shared" si="2"/>
        <v>37</v>
      </c>
      <c r="J24" s="8" t="s">
        <v>15</v>
      </c>
    </row>
    <row r="25" spans="1:10" ht="15.75" x14ac:dyDescent="0.25">
      <c r="A25" s="1">
        <f t="shared" si="0"/>
        <v>19</v>
      </c>
      <c r="B25" s="1" t="s">
        <v>16</v>
      </c>
      <c r="C25" s="3"/>
      <c r="D25" s="1"/>
      <c r="E25" s="1"/>
      <c r="F25" s="1">
        <v>5</v>
      </c>
      <c r="G25" s="1">
        <f t="shared" si="1"/>
        <v>38</v>
      </c>
      <c r="H25" s="8" t="s">
        <v>7</v>
      </c>
      <c r="I25" s="1">
        <f t="shared" si="2"/>
        <v>42</v>
      </c>
      <c r="J25" s="8" t="s">
        <v>34</v>
      </c>
    </row>
    <row r="26" spans="1:10" ht="15.75" x14ac:dyDescent="0.25">
      <c r="A26" s="1">
        <f t="shared" si="0"/>
        <v>20</v>
      </c>
      <c r="B26" s="1" t="s">
        <v>44</v>
      </c>
      <c r="C26" s="3">
        <v>1</v>
      </c>
      <c r="D26" s="1">
        <v>16</v>
      </c>
      <c r="E26" s="1"/>
      <c r="F26" s="1">
        <v>2</v>
      </c>
      <c r="G26" s="1">
        <f>I25+1</f>
        <v>43</v>
      </c>
      <c r="H26" s="8" t="s">
        <v>7</v>
      </c>
      <c r="I26" s="1">
        <f>I25+F26</f>
        <v>44</v>
      </c>
      <c r="J26" s="8"/>
    </row>
    <row r="27" spans="1:10" ht="15.75" x14ac:dyDescent="0.25">
      <c r="A27" s="1">
        <f t="shared" si="0"/>
        <v>21</v>
      </c>
      <c r="B27" s="1" t="s">
        <v>45</v>
      </c>
      <c r="C27" s="3">
        <v>1</v>
      </c>
      <c r="D27" s="1">
        <v>17</v>
      </c>
      <c r="E27" s="1"/>
      <c r="F27" s="1">
        <v>1</v>
      </c>
      <c r="G27" s="1">
        <f t="shared" si="1"/>
        <v>45</v>
      </c>
      <c r="H27" s="8" t="s">
        <v>7</v>
      </c>
      <c r="I27" s="1">
        <f t="shared" si="2"/>
        <v>45</v>
      </c>
      <c r="J27" s="8"/>
    </row>
    <row r="28" spans="1:10" ht="15.75" x14ac:dyDescent="0.25">
      <c r="A28" s="1">
        <f t="shared" si="0"/>
        <v>22</v>
      </c>
      <c r="B28" s="1" t="s">
        <v>46</v>
      </c>
      <c r="C28" s="3">
        <v>1</v>
      </c>
      <c r="D28" s="1">
        <v>18</v>
      </c>
      <c r="E28" s="1"/>
      <c r="F28" s="1">
        <v>1</v>
      </c>
      <c r="G28" s="1">
        <f t="shared" si="1"/>
        <v>46</v>
      </c>
      <c r="H28" s="8" t="s">
        <v>7</v>
      </c>
      <c r="I28" s="1">
        <f t="shared" si="2"/>
        <v>46</v>
      </c>
      <c r="J28" s="8"/>
    </row>
    <row r="29" spans="1:10" ht="15.75" x14ac:dyDescent="0.25">
      <c r="A29" s="1">
        <f t="shared" si="0"/>
        <v>23</v>
      </c>
      <c r="B29" s="1" t="s">
        <v>17</v>
      </c>
      <c r="C29" s="3">
        <v>1</v>
      </c>
      <c r="D29" s="1">
        <v>19</v>
      </c>
      <c r="E29" s="1"/>
      <c r="F29" s="1">
        <v>1</v>
      </c>
      <c r="G29" s="1">
        <f t="shared" si="1"/>
        <v>47</v>
      </c>
      <c r="H29" s="8" t="s">
        <v>7</v>
      </c>
      <c r="I29" s="1">
        <f t="shared" si="2"/>
        <v>47</v>
      </c>
      <c r="J29" s="8"/>
    </row>
    <row r="30" spans="1:10" ht="15.75" x14ac:dyDescent="0.25">
      <c r="A30" s="1">
        <f t="shared" si="0"/>
        <v>24</v>
      </c>
      <c r="B30" s="1" t="s">
        <v>18</v>
      </c>
      <c r="C30" s="3">
        <v>2</v>
      </c>
      <c r="D30" s="3" t="s">
        <v>19</v>
      </c>
      <c r="E30" s="1">
        <v>3</v>
      </c>
      <c r="F30" s="1">
        <v>6</v>
      </c>
      <c r="G30" s="1">
        <f t="shared" si="1"/>
        <v>48</v>
      </c>
      <c r="H30" s="8" t="s">
        <v>7</v>
      </c>
      <c r="I30" s="1">
        <f t="shared" si="2"/>
        <v>53</v>
      </c>
      <c r="J30" s="8" t="s">
        <v>20</v>
      </c>
    </row>
    <row r="31" spans="1:10" ht="15.75" x14ac:dyDescent="0.25">
      <c r="A31" s="1">
        <f t="shared" si="0"/>
        <v>25</v>
      </c>
      <c r="B31" s="1" t="s">
        <v>21</v>
      </c>
      <c r="C31" s="3">
        <v>2</v>
      </c>
      <c r="D31" s="3" t="s">
        <v>22</v>
      </c>
      <c r="E31" s="1">
        <v>4</v>
      </c>
      <c r="F31" s="1">
        <v>6</v>
      </c>
      <c r="G31" s="1">
        <f t="shared" si="1"/>
        <v>54</v>
      </c>
      <c r="H31" s="8" t="s">
        <v>7</v>
      </c>
      <c r="I31" s="1">
        <f t="shared" si="2"/>
        <v>59</v>
      </c>
      <c r="J31" s="8" t="s">
        <v>20</v>
      </c>
    </row>
    <row r="32" spans="1:10" ht="15.75" x14ac:dyDescent="0.25">
      <c r="A32" s="1">
        <f t="shared" si="0"/>
        <v>26</v>
      </c>
      <c r="B32" s="1" t="s">
        <v>48</v>
      </c>
      <c r="C32" s="3">
        <v>2</v>
      </c>
      <c r="D32" s="1">
        <v>4</v>
      </c>
      <c r="E32" s="1">
        <v>3</v>
      </c>
      <c r="F32" s="1">
        <v>3</v>
      </c>
      <c r="G32" s="1">
        <f t="shared" si="1"/>
        <v>60</v>
      </c>
      <c r="H32" s="8" t="s">
        <v>7</v>
      </c>
      <c r="I32" s="1">
        <f t="shared" si="2"/>
        <v>62</v>
      </c>
      <c r="J32" s="8"/>
    </row>
    <row r="33" spans="1:10" ht="15.75" x14ac:dyDescent="0.25">
      <c r="A33" s="1">
        <f t="shared" si="0"/>
        <v>27</v>
      </c>
      <c r="B33" s="1" t="s">
        <v>123</v>
      </c>
      <c r="C33" s="3">
        <v>2</v>
      </c>
      <c r="D33" s="26" t="s">
        <v>103</v>
      </c>
      <c r="E33" s="1">
        <v>3</v>
      </c>
      <c r="F33" s="1">
        <v>1</v>
      </c>
      <c r="G33" s="1">
        <f t="shared" si="1"/>
        <v>63</v>
      </c>
      <c r="H33" s="8" t="s">
        <v>7</v>
      </c>
      <c r="I33" s="1">
        <f t="shared" si="2"/>
        <v>63</v>
      </c>
      <c r="J33" s="8"/>
    </row>
    <row r="34" spans="1:10" ht="15.75" x14ac:dyDescent="0.25">
      <c r="A34" s="1">
        <f t="shared" si="0"/>
        <v>28</v>
      </c>
      <c r="B34" s="1" t="s">
        <v>123</v>
      </c>
      <c r="C34" s="3">
        <v>2</v>
      </c>
      <c r="D34" s="26" t="s">
        <v>103</v>
      </c>
      <c r="E34" s="1">
        <v>4</v>
      </c>
      <c r="F34" s="1">
        <v>1</v>
      </c>
      <c r="G34" s="1">
        <f>I33+1</f>
        <v>64</v>
      </c>
      <c r="H34" s="8" t="s">
        <v>7</v>
      </c>
      <c r="I34" s="1">
        <f>I33+F34</f>
        <v>64</v>
      </c>
      <c r="J34" s="8"/>
    </row>
    <row r="35" spans="1:10" ht="15.75" x14ac:dyDescent="0.25">
      <c r="A35" s="1">
        <f t="shared" si="0"/>
        <v>29</v>
      </c>
      <c r="B35" s="1" t="s">
        <v>105</v>
      </c>
      <c r="C35" s="3">
        <v>2</v>
      </c>
      <c r="D35" s="3" t="s">
        <v>104</v>
      </c>
      <c r="E35" s="1">
        <v>3</v>
      </c>
      <c r="F35" s="1">
        <v>1</v>
      </c>
      <c r="G35" s="1">
        <f>I34+1</f>
        <v>65</v>
      </c>
      <c r="H35" s="8" t="s">
        <v>7</v>
      </c>
      <c r="I35" s="1">
        <f>I34+F35</f>
        <v>65</v>
      </c>
      <c r="J35" s="8"/>
    </row>
    <row r="36" spans="1:10" ht="15.75" x14ac:dyDescent="0.25">
      <c r="A36" s="1">
        <f t="shared" si="0"/>
        <v>30</v>
      </c>
      <c r="B36" s="1" t="s">
        <v>105</v>
      </c>
      <c r="C36" s="3">
        <v>2</v>
      </c>
      <c r="D36" s="3" t="s">
        <v>104</v>
      </c>
      <c r="E36" s="1">
        <v>4</v>
      </c>
      <c r="F36" s="1">
        <v>1</v>
      </c>
      <c r="G36" s="1">
        <f t="shared" si="1"/>
        <v>66</v>
      </c>
      <c r="H36" s="8" t="s">
        <v>7</v>
      </c>
      <c r="I36" s="1">
        <f t="shared" si="2"/>
        <v>66</v>
      </c>
      <c r="J36" s="8"/>
    </row>
    <row r="37" spans="1:10" ht="15.75" x14ac:dyDescent="0.25">
      <c r="A37" s="1">
        <f t="shared" si="0"/>
        <v>31</v>
      </c>
      <c r="B37" s="1" t="s">
        <v>23</v>
      </c>
      <c r="C37" s="3"/>
      <c r="D37" s="1"/>
      <c r="E37" s="1"/>
      <c r="F37" s="1">
        <v>2</v>
      </c>
      <c r="G37" s="1">
        <f t="shared" si="1"/>
        <v>67</v>
      </c>
      <c r="H37" s="8" t="s">
        <v>7</v>
      </c>
      <c r="I37" s="1">
        <f t="shared" si="2"/>
        <v>68</v>
      </c>
      <c r="J37" s="8"/>
    </row>
    <row r="38" spans="1:10" ht="15.75" x14ac:dyDescent="0.25">
      <c r="A38" s="1">
        <f t="shared" si="0"/>
        <v>32</v>
      </c>
      <c r="B38" s="1" t="s">
        <v>24</v>
      </c>
      <c r="C38" s="3"/>
      <c r="D38" s="1"/>
      <c r="E38" s="1"/>
      <c r="F38" s="1">
        <f>I38-G38+1</f>
        <v>58</v>
      </c>
      <c r="G38" s="1">
        <f t="shared" si="1"/>
        <v>69</v>
      </c>
      <c r="H38" s="8" t="s">
        <v>7</v>
      </c>
      <c r="I38" s="1">
        <v>126</v>
      </c>
      <c r="J38" s="1"/>
    </row>
    <row r="42" spans="1:10" ht="15.75" x14ac:dyDescent="0.25">
      <c r="A42" s="1"/>
      <c r="B42" s="1"/>
      <c r="C42" s="3"/>
      <c r="D42" s="1"/>
      <c r="E42" s="1"/>
      <c r="F42" s="1"/>
      <c r="G42" s="1"/>
      <c r="H42" s="1"/>
      <c r="I42" s="1"/>
      <c r="J42" s="1"/>
    </row>
    <row r="43" spans="1:10" ht="15.75" x14ac:dyDescent="0.25">
      <c r="A43" s="1"/>
      <c r="B43" s="5" t="s">
        <v>129</v>
      </c>
      <c r="C43" s="3"/>
      <c r="D43" s="1"/>
      <c r="E43" s="1"/>
      <c r="F43" s="1"/>
      <c r="G43" s="1"/>
      <c r="H43" s="1"/>
      <c r="I43" s="1"/>
      <c r="J43" s="2" t="s">
        <v>159</v>
      </c>
    </row>
    <row r="44" spans="1:10" ht="15.75" x14ac:dyDescent="0.25">
      <c r="A44" s="7" t="s">
        <v>0</v>
      </c>
      <c r="B44" s="6" t="s">
        <v>1</v>
      </c>
      <c r="C44" s="7" t="s">
        <v>2</v>
      </c>
      <c r="D44" s="6" t="s">
        <v>1</v>
      </c>
      <c r="E44" s="7" t="s">
        <v>3</v>
      </c>
      <c r="F44" s="7" t="s">
        <v>4</v>
      </c>
      <c r="G44" s="6" t="s">
        <v>5</v>
      </c>
      <c r="H44" s="6"/>
      <c r="I44" s="6"/>
      <c r="J44" s="10" t="s">
        <v>6</v>
      </c>
    </row>
    <row r="45" spans="1:10" ht="15.75" x14ac:dyDescent="0.25">
      <c r="A45" s="1">
        <v>1</v>
      </c>
      <c r="B45" s="14" t="s">
        <v>160</v>
      </c>
      <c r="C45" s="15"/>
      <c r="D45" s="14"/>
      <c r="E45" s="14"/>
      <c r="F45" s="14">
        <v>35</v>
      </c>
      <c r="G45" s="14">
        <v>1</v>
      </c>
      <c r="H45" s="16" t="s">
        <v>7</v>
      </c>
      <c r="I45" s="14">
        <v>35</v>
      </c>
      <c r="J45" s="8" t="s">
        <v>26</v>
      </c>
    </row>
    <row r="46" spans="1:10" ht="15.75" x14ac:dyDescent="0.25">
      <c r="A46" s="1">
        <f>A45+1</f>
        <v>2</v>
      </c>
      <c r="B46" s="1" t="s">
        <v>49</v>
      </c>
      <c r="C46" s="3"/>
      <c r="D46" s="1"/>
      <c r="E46" s="1"/>
      <c r="F46" s="1">
        <v>2</v>
      </c>
      <c r="G46" s="1">
        <f>I45+1</f>
        <v>36</v>
      </c>
      <c r="H46" s="8" t="s">
        <v>7</v>
      </c>
      <c r="I46" s="1">
        <f>I45+F46</f>
        <v>37</v>
      </c>
      <c r="J46" s="8" t="s">
        <v>27</v>
      </c>
    </row>
    <row r="47" spans="1:10" ht="15.75" x14ac:dyDescent="0.25">
      <c r="A47" s="1">
        <f t="shared" ref="A47:A67" si="3">A46+1</f>
        <v>3</v>
      </c>
      <c r="B47" s="1" t="s">
        <v>16</v>
      </c>
      <c r="C47" s="3"/>
      <c r="D47" s="1"/>
      <c r="E47" s="1"/>
      <c r="F47" s="1">
        <v>5</v>
      </c>
      <c r="G47" s="1">
        <f t="shared" ref="G47:G64" si="4">I46+1</f>
        <v>38</v>
      </c>
      <c r="H47" s="8" t="s">
        <v>7</v>
      </c>
      <c r="I47" s="1">
        <f t="shared" ref="I47:I63" si="5">I46+F47</f>
        <v>42</v>
      </c>
      <c r="J47" s="8" t="s">
        <v>31</v>
      </c>
    </row>
    <row r="48" spans="1:10" ht="15.75" x14ac:dyDescent="0.25">
      <c r="A48" s="1">
        <f t="shared" si="3"/>
        <v>4</v>
      </c>
      <c r="B48" s="1" t="s">
        <v>50</v>
      </c>
      <c r="C48" s="3">
        <v>3</v>
      </c>
      <c r="D48" s="1">
        <v>1</v>
      </c>
      <c r="E48" s="1"/>
      <c r="F48" s="1">
        <v>2</v>
      </c>
      <c r="G48" s="1">
        <f t="shared" si="4"/>
        <v>43</v>
      </c>
      <c r="H48" s="8" t="s">
        <v>7</v>
      </c>
      <c r="I48" s="1">
        <f t="shared" si="5"/>
        <v>44</v>
      </c>
      <c r="J48" s="1"/>
    </row>
    <row r="49" spans="1:10" ht="15.75" x14ac:dyDescent="0.25">
      <c r="A49" s="1">
        <f t="shared" si="3"/>
        <v>5</v>
      </c>
      <c r="B49" s="1" t="s">
        <v>106</v>
      </c>
      <c r="C49" s="3">
        <v>3</v>
      </c>
      <c r="D49" s="1">
        <v>2</v>
      </c>
      <c r="E49" s="1"/>
      <c r="F49" s="1">
        <v>5</v>
      </c>
      <c r="G49" s="1">
        <f t="shared" si="4"/>
        <v>45</v>
      </c>
      <c r="H49" s="8" t="s">
        <v>7</v>
      </c>
      <c r="I49" s="1">
        <f t="shared" si="5"/>
        <v>49</v>
      </c>
      <c r="J49" s="1"/>
    </row>
    <row r="50" spans="1:10" ht="15.75" x14ac:dyDescent="0.25">
      <c r="A50" s="1">
        <f t="shared" si="3"/>
        <v>6</v>
      </c>
      <c r="B50" s="1" t="s">
        <v>51</v>
      </c>
      <c r="C50" s="3">
        <v>3</v>
      </c>
      <c r="D50" s="1">
        <v>3</v>
      </c>
      <c r="E50" s="1"/>
      <c r="F50" s="1">
        <v>3</v>
      </c>
      <c r="G50" s="1">
        <f t="shared" si="4"/>
        <v>50</v>
      </c>
      <c r="H50" s="8" t="s">
        <v>7</v>
      </c>
      <c r="I50" s="1">
        <f t="shared" si="5"/>
        <v>52</v>
      </c>
      <c r="J50" s="1"/>
    </row>
    <row r="51" spans="1:10" ht="15.75" x14ac:dyDescent="0.25">
      <c r="A51" s="1">
        <f t="shared" si="3"/>
        <v>7</v>
      </c>
      <c r="B51" s="1" t="s">
        <v>52</v>
      </c>
      <c r="C51" s="3">
        <v>3</v>
      </c>
      <c r="D51" s="1">
        <v>4</v>
      </c>
      <c r="E51" s="1"/>
      <c r="F51" s="1">
        <v>1</v>
      </c>
      <c r="G51" s="1">
        <f t="shared" si="4"/>
        <v>53</v>
      </c>
      <c r="H51" s="8" t="s">
        <v>7</v>
      </c>
      <c r="I51" s="1">
        <f t="shared" si="5"/>
        <v>53</v>
      </c>
      <c r="J51" s="1"/>
    </row>
    <row r="52" spans="1:10" ht="15.75" x14ac:dyDescent="0.25">
      <c r="A52" s="1">
        <f t="shared" si="3"/>
        <v>8</v>
      </c>
      <c r="B52" s="1" t="s">
        <v>53</v>
      </c>
      <c r="C52" s="3">
        <v>3</v>
      </c>
      <c r="D52" s="1">
        <v>5</v>
      </c>
      <c r="E52" s="1"/>
      <c r="F52" s="1">
        <v>1</v>
      </c>
      <c r="G52" s="1">
        <f t="shared" si="4"/>
        <v>54</v>
      </c>
      <c r="H52" s="8" t="s">
        <v>7</v>
      </c>
      <c r="I52" s="1">
        <f t="shared" si="5"/>
        <v>54</v>
      </c>
      <c r="J52" s="1"/>
    </row>
    <row r="53" spans="1:10" ht="15.75" x14ac:dyDescent="0.25">
      <c r="A53" s="1">
        <f t="shared" si="3"/>
        <v>9</v>
      </c>
      <c r="B53" s="1" t="s">
        <v>54</v>
      </c>
      <c r="C53" s="3">
        <v>3</v>
      </c>
      <c r="D53" s="1">
        <v>6</v>
      </c>
      <c r="E53" s="1"/>
      <c r="F53" s="1">
        <v>1</v>
      </c>
      <c r="G53" s="1">
        <f t="shared" si="4"/>
        <v>55</v>
      </c>
      <c r="H53" s="8" t="s">
        <v>7</v>
      </c>
      <c r="I53" s="1">
        <f t="shared" si="5"/>
        <v>55</v>
      </c>
      <c r="J53" s="1"/>
    </row>
    <row r="54" spans="1:10" ht="15.75" x14ac:dyDescent="0.25">
      <c r="A54" s="1">
        <f t="shared" si="3"/>
        <v>10</v>
      </c>
      <c r="B54" s="1" t="s">
        <v>55</v>
      </c>
      <c r="C54" s="3">
        <v>3</v>
      </c>
      <c r="D54" s="1">
        <v>7</v>
      </c>
      <c r="E54" s="1"/>
      <c r="F54" s="1">
        <v>1</v>
      </c>
      <c r="G54" s="1">
        <f t="shared" si="4"/>
        <v>56</v>
      </c>
      <c r="H54" s="8" t="s">
        <v>7</v>
      </c>
      <c r="I54" s="1">
        <f t="shared" si="5"/>
        <v>56</v>
      </c>
      <c r="J54" s="1"/>
    </row>
    <row r="55" spans="1:10" ht="15.75" x14ac:dyDescent="0.25">
      <c r="A55" s="1">
        <f t="shared" si="3"/>
        <v>11</v>
      </c>
      <c r="B55" s="1" t="s">
        <v>56</v>
      </c>
      <c r="C55" s="3">
        <v>3</v>
      </c>
      <c r="D55" s="1">
        <v>8</v>
      </c>
      <c r="E55" s="1"/>
      <c r="F55" s="1">
        <v>1</v>
      </c>
      <c r="G55" s="1">
        <f t="shared" si="4"/>
        <v>57</v>
      </c>
      <c r="H55" s="8" t="s">
        <v>7</v>
      </c>
      <c r="I55" s="1">
        <f t="shared" si="5"/>
        <v>57</v>
      </c>
      <c r="J55" s="1"/>
    </row>
    <row r="56" spans="1:10" ht="15.75" x14ac:dyDescent="0.25">
      <c r="A56" s="1">
        <f t="shared" si="3"/>
        <v>12</v>
      </c>
      <c r="B56" s="1" t="s">
        <v>149</v>
      </c>
      <c r="C56" s="3">
        <v>3</v>
      </c>
      <c r="D56" s="1">
        <v>9</v>
      </c>
      <c r="E56" s="1"/>
      <c r="F56" s="1">
        <v>8</v>
      </c>
      <c r="G56" s="1">
        <f t="shared" si="4"/>
        <v>58</v>
      </c>
      <c r="H56" s="8" t="s">
        <v>7</v>
      </c>
      <c r="I56" s="1">
        <f t="shared" si="5"/>
        <v>65</v>
      </c>
      <c r="J56" s="1"/>
    </row>
    <row r="57" spans="1:10" ht="15.75" x14ac:dyDescent="0.25">
      <c r="A57" s="1">
        <f t="shared" si="3"/>
        <v>13</v>
      </c>
      <c r="B57" s="1" t="s">
        <v>145</v>
      </c>
      <c r="C57" s="3">
        <v>3</v>
      </c>
      <c r="D57" s="1">
        <v>10</v>
      </c>
      <c r="E57" s="1"/>
      <c r="F57" s="1">
        <v>8</v>
      </c>
      <c r="G57" s="1">
        <f t="shared" si="4"/>
        <v>66</v>
      </c>
      <c r="H57" s="8" t="s">
        <v>7</v>
      </c>
      <c r="I57" s="1">
        <f t="shared" si="5"/>
        <v>73</v>
      </c>
      <c r="J57" s="1"/>
    </row>
    <row r="58" spans="1:10" s="27" customFormat="1" ht="31.5" x14ac:dyDescent="0.15">
      <c r="A58" s="11">
        <f t="shared" si="3"/>
        <v>14</v>
      </c>
      <c r="B58" s="24" t="s">
        <v>150</v>
      </c>
      <c r="C58" s="25">
        <v>3</v>
      </c>
      <c r="D58" s="24">
        <v>11</v>
      </c>
      <c r="E58" s="24"/>
      <c r="F58" s="24">
        <v>8</v>
      </c>
      <c r="G58" s="24">
        <f t="shared" si="4"/>
        <v>74</v>
      </c>
      <c r="H58" s="18" t="s">
        <v>7</v>
      </c>
      <c r="I58" s="24">
        <f t="shared" si="5"/>
        <v>81</v>
      </c>
      <c r="J58" s="24"/>
    </row>
    <row r="59" spans="1:10" ht="15.75" x14ac:dyDescent="0.25">
      <c r="A59" s="1">
        <f t="shared" si="3"/>
        <v>15</v>
      </c>
      <c r="B59" s="1" t="s">
        <v>146</v>
      </c>
      <c r="C59" s="3">
        <v>3</v>
      </c>
      <c r="D59" s="1">
        <v>12</v>
      </c>
      <c r="E59" s="1"/>
      <c r="F59" s="1">
        <v>8</v>
      </c>
      <c r="G59" s="1">
        <f t="shared" si="4"/>
        <v>82</v>
      </c>
      <c r="H59" s="8" t="s">
        <v>7</v>
      </c>
      <c r="I59" s="1">
        <f t="shared" si="5"/>
        <v>89</v>
      </c>
      <c r="J59" s="1"/>
    </row>
    <row r="60" spans="1:10" ht="15.75" x14ac:dyDescent="0.25">
      <c r="A60" s="1">
        <f>A59+1</f>
        <v>16</v>
      </c>
      <c r="B60" s="1" t="s">
        <v>147</v>
      </c>
      <c r="C60" s="3">
        <v>3</v>
      </c>
      <c r="D60" s="1">
        <v>13</v>
      </c>
      <c r="E60" s="1"/>
      <c r="F60" s="1">
        <v>8</v>
      </c>
      <c r="G60" s="1">
        <f>I59+1</f>
        <v>90</v>
      </c>
      <c r="H60" s="8" t="s">
        <v>7</v>
      </c>
      <c r="I60" s="1">
        <f>I59+F60</f>
        <v>97</v>
      </c>
      <c r="J60" s="1"/>
    </row>
    <row r="61" spans="1:10" s="27" customFormat="1" ht="15.75" x14ac:dyDescent="0.15">
      <c r="A61" s="24">
        <f t="shared" si="3"/>
        <v>17</v>
      </c>
      <c r="B61" s="24" t="s">
        <v>151</v>
      </c>
      <c r="C61" s="25">
        <v>3</v>
      </c>
      <c r="D61" s="24">
        <v>14</v>
      </c>
      <c r="E61" s="24"/>
      <c r="F61" s="24">
        <v>8</v>
      </c>
      <c r="G61" s="24">
        <f t="shared" si="4"/>
        <v>98</v>
      </c>
      <c r="H61" s="18" t="s">
        <v>7</v>
      </c>
      <c r="I61" s="24">
        <f t="shared" si="5"/>
        <v>105</v>
      </c>
      <c r="J61" s="24"/>
    </row>
    <row r="62" spans="1:10" s="27" customFormat="1" ht="15.75" x14ac:dyDescent="0.15">
      <c r="A62" s="24">
        <f t="shared" si="3"/>
        <v>18</v>
      </c>
      <c r="B62" s="24" t="s">
        <v>152</v>
      </c>
      <c r="C62" s="25">
        <v>3</v>
      </c>
      <c r="D62" s="24">
        <v>15</v>
      </c>
      <c r="E62" s="24"/>
      <c r="F62" s="24">
        <v>8</v>
      </c>
      <c r="G62" s="24">
        <f t="shared" si="4"/>
        <v>106</v>
      </c>
      <c r="H62" s="18" t="s">
        <v>7</v>
      </c>
      <c r="I62" s="24">
        <f t="shared" si="5"/>
        <v>113</v>
      </c>
      <c r="J62" s="24"/>
    </row>
    <row r="63" spans="1:10" ht="15.75" x14ac:dyDescent="0.25">
      <c r="A63" s="1">
        <f t="shared" si="3"/>
        <v>19</v>
      </c>
      <c r="B63" s="1" t="s">
        <v>23</v>
      </c>
      <c r="C63" s="3"/>
      <c r="D63" s="1"/>
      <c r="E63" s="1"/>
      <c r="F63" s="1">
        <v>2</v>
      </c>
      <c r="G63" s="1">
        <f t="shared" si="4"/>
        <v>114</v>
      </c>
      <c r="H63" s="8" t="s">
        <v>7</v>
      </c>
      <c r="I63" s="1">
        <f t="shared" si="5"/>
        <v>115</v>
      </c>
      <c r="J63" s="1"/>
    </row>
    <row r="64" spans="1:10" ht="15.75" x14ac:dyDescent="0.25">
      <c r="A64" s="1">
        <f t="shared" si="3"/>
        <v>20</v>
      </c>
      <c r="B64" s="1" t="s">
        <v>24</v>
      </c>
      <c r="C64" s="3"/>
      <c r="D64" s="1"/>
      <c r="E64" s="1"/>
      <c r="F64" s="1">
        <f>I64-G64+1</f>
        <v>11</v>
      </c>
      <c r="G64" s="1">
        <f t="shared" si="4"/>
        <v>116</v>
      </c>
      <c r="H64" s="8" t="s">
        <v>7</v>
      </c>
      <c r="I64" s="1">
        <v>126</v>
      </c>
      <c r="J64" s="1"/>
    </row>
    <row r="65" spans="1:10" ht="15.75" x14ac:dyDescent="0.25">
      <c r="A65" s="1">
        <f t="shared" si="3"/>
        <v>21</v>
      </c>
      <c r="B65" s="1" t="s">
        <v>155</v>
      </c>
      <c r="C65" s="3"/>
      <c r="D65" s="1"/>
      <c r="E65" s="1"/>
      <c r="F65" s="1">
        <v>3</v>
      </c>
      <c r="G65" s="1">
        <f>I38+1</f>
        <v>127</v>
      </c>
      <c r="H65" s="8" t="s">
        <v>7</v>
      </c>
      <c r="I65" s="1">
        <f>I38+F65</f>
        <v>129</v>
      </c>
      <c r="J65" s="1"/>
    </row>
    <row r="66" spans="1:10" ht="15.75" x14ac:dyDescent="0.25">
      <c r="A66" s="1">
        <f t="shared" si="3"/>
        <v>22</v>
      </c>
      <c r="B66" s="1" t="s">
        <v>156</v>
      </c>
      <c r="C66" s="3"/>
      <c r="D66" s="1"/>
      <c r="E66" s="1"/>
      <c r="F66" s="1">
        <v>3</v>
      </c>
      <c r="G66" s="1">
        <f>I65+1</f>
        <v>130</v>
      </c>
      <c r="H66" s="8" t="s">
        <v>7</v>
      </c>
      <c r="I66" s="1">
        <f>I65+F66</f>
        <v>132</v>
      </c>
      <c r="J66" s="1"/>
    </row>
    <row r="67" spans="1:10" ht="15.75" x14ac:dyDescent="0.25">
      <c r="A67" s="9">
        <f t="shared" si="3"/>
        <v>23</v>
      </c>
      <c r="B67" s="9" t="s">
        <v>157</v>
      </c>
      <c r="C67" s="30"/>
      <c r="D67" s="9"/>
      <c r="E67" s="9"/>
      <c r="F67" s="9">
        <v>10</v>
      </c>
      <c r="G67" s="9">
        <f>I66+1</f>
        <v>133</v>
      </c>
      <c r="H67" s="31" t="s">
        <v>7</v>
      </c>
      <c r="I67" s="9">
        <f>I66+F67</f>
        <v>142</v>
      </c>
      <c r="J67" s="9"/>
    </row>
    <row r="68" spans="1:10" ht="15.75" x14ac:dyDescent="0.25">
      <c r="A68" s="1"/>
      <c r="B68" s="1"/>
      <c r="C68" s="3"/>
      <c r="D68" s="1"/>
      <c r="E68" s="1"/>
      <c r="F68" s="1"/>
      <c r="G68" s="1"/>
      <c r="H68" s="8"/>
      <c r="I68" s="1"/>
      <c r="J68" s="1"/>
    </row>
    <row r="69" spans="1:10" ht="15.75" x14ac:dyDescent="0.25">
      <c r="A69" s="1"/>
      <c r="B69" s="5" t="s">
        <v>130</v>
      </c>
      <c r="C69" s="3"/>
      <c r="D69" s="1"/>
      <c r="E69" s="1"/>
      <c r="F69" s="1"/>
      <c r="G69" s="1"/>
      <c r="H69" s="1"/>
      <c r="I69" s="1"/>
      <c r="J69" s="2" t="s">
        <v>159</v>
      </c>
    </row>
    <row r="70" spans="1:10" ht="15.75" x14ac:dyDescent="0.25">
      <c r="A70" s="7" t="s">
        <v>0</v>
      </c>
      <c r="B70" s="6" t="s">
        <v>1</v>
      </c>
      <c r="C70" s="7" t="s">
        <v>2</v>
      </c>
      <c r="D70" s="6" t="s">
        <v>1</v>
      </c>
      <c r="E70" s="7" t="s">
        <v>3</v>
      </c>
      <c r="F70" s="7" t="s">
        <v>4</v>
      </c>
      <c r="G70" s="6" t="s">
        <v>5</v>
      </c>
      <c r="H70" s="6"/>
      <c r="I70" s="6"/>
      <c r="J70" s="10" t="s">
        <v>6</v>
      </c>
    </row>
    <row r="71" spans="1:10" ht="15.75" x14ac:dyDescent="0.25">
      <c r="A71" s="1">
        <v>1</v>
      </c>
      <c r="B71" s="14" t="s">
        <v>160</v>
      </c>
      <c r="C71" s="15"/>
      <c r="D71" s="14"/>
      <c r="E71" s="14"/>
      <c r="F71" s="14">
        <v>35</v>
      </c>
      <c r="G71" s="14">
        <v>1</v>
      </c>
      <c r="H71" s="16" t="s">
        <v>7</v>
      </c>
      <c r="I71" s="14">
        <v>35</v>
      </c>
      <c r="J71" s="8" t="s">
        <v>26</v>
      </c>
    </row>
    <row r="72" spans="1:10" ht="15.75" x14ac:dyDescent="0.25">
      <c r="A72" s="1">
        <f>A71+1</f>
        <v>2</v>
      </c>
      <c r="B72" s="1" t="s">
        <v>49</v>
      </c>
      <c r="C72" s="3"/>
      <c r="D72" s="1"/>
      <c r="E72" s="1"/>
      <c r="F72" s="1">
        <v>2</v>
      </c>
      <c r="G72" s="1">
        <f>I71+1</f>
        <v>36</v>
      </c>
      <c r="H72" s="8" t="s">
        <v>7</v>
      </c>
      <c r="I72" s="1">
        <f>I71+F72</f>
        <v>37</v>
      </c>
      <c r="J72" s="8" t="s">
        <v>30</v>
      </c>
    </row>
    <row r="73" spans="1:10" ht="15.75" x14ac:dyDescent="0.25">
      <c r="A73" s="1">
        <f t="shared" ref="A73:A87" si="6">A72+1</f>
        <v>3</v>
      </c>
      <c r="B73" s="1" t="s">
        <v>16</v>
      </c>
      <c r="C73" s="3"/>
      <c r="D73" s="1"/>
      <c r="E73" s="1"/>
      <c r="F73" s="1">
        <v>5</v>
      </c>
      <c r="G73" s="1">
        <f>I72+1</f>
        <v>38</v>
      </c>
      <c r="H73" s="8" t="s">
        <v>7</v>
      </c>
      <c r="I73" s="1">
        <f>I72+F73</f>
        <v>42</v>
      </c>
      <c r="J73" s="8" t="s">
        <v>31</v>
      </c>
    </row>
    <row r="74" spans="1:10" ht="15.75" x14ac:dyDescent="0.25">
      <c r="A74" s="1">
        <f t="shared" si="6"/>
        <v>4</v>
      </c>
      <c r="B74" s="1" t="s">
        <v>57</v>
      </c>
      <c r="C74" s="3">
        <v>3</v>
      </c>
      <c r="D74" s="1">
        <v>16</v>
      </c>
      <c r="E74" s="1"/>
      <c r="F74" s="1">
        <v>2</v>
      </c>
      <c r="G74" s="1">
        <f>I73+1</f>
        <v>43</v>
      </c>
      <c r="H74" s="8" t="s">
        <v>7</v>
      </c>
      <c r="I74" s="1">
        <f>I73+F74</f>
        <v>44</v>
      </c>
      <c r="J74" s="8"/>
    </row>
    <row r="75" spans="1:10" ht="15.75" x14ac:dyDescent="0.25">
      <c r="A75" s="1">
        <f t="shared" si="6"/>
        <v>5</v>
      </c>
      <c r="B75" s="1" t="s">
        <v>58</v>
      </c>
      <c r="C75" s="3">
        <v>3</v>
      </c>
      <c r="D75" s="1">
        <v>17</v>
      </c>
      <c r="E75" s="1"/>
      <c r="F75" s="1">
        <v>1</v>
      </c>
      <c r="G75" s="1">
        <f t="shared" ref="G75:G87" si="7">I74+1</f>
        <v>45</v>
      </c>
      <c r="H75" s="8" t="s">
        <v>7</v>
      </c>
      <c r="I75" s="1">
        <f t="shared" ref="I75:I80" si="8">I74+F75</f>
        <v>45</v>
      </c>
      <c r="J75" s="8"/>
    </row>
    <row r="76" spans="1:10" ht="15.75" x14ac:dyDescent="0.25">
      <c r="A76" s="1">
        <f t="shared" si="6"/>
        <v>6</v>
      </c>
      <c r="B76" s="1" t="s">
        <v>59</v>
      </c>
      <c r="C76" s="3">
        <v>3</v>
      </c>
      <c r="D76" s="1">
        <v>18</v>
      </c>
      <c r="E76" s="1"/>
      <c r="F76" s="1">
        <v>1</v>
      </c>
      <c r="G76" s="1">
        <f t="shared" si="7"/>
        <v>46</v>
      </c>
      <c r="H76" s="8" t="s">
        <v>7</v>
      </c>
      <c r="I76" s="1">
        <f t="shared" si="8"/>
        <v>46</v>
      </c>
      <c r="J76" s="1"/>
    </row>
    <row r="77" spans="1:10" ht="15.75" x14ac:dyDescent="0.25">
      <c r="A77" s="1">
        <f t="shared" si="6"/>
        <v>7</v>
      </c>
      <c r="B77" s="1" t="s">
        <v>124</v>
      </c>
      <c r="C77" s="3">
        <v>3</v>
      </c>
      <c r="D77" s="1">
        <v>19</v>
      </c>
      <c r="E77" s="1"/>
      <c r="F77" s="1">
        <v>1</v>
      </c>
      <c r="G77" s="1">
        <f t="shared" si="7"/>
        <v>47</v>
      </c>
      <c r="H77" s="8" t="s">
        <v>7</v>
      </c>
      <c r="I77" s="1">
        <f t="shared" si="8"/>
        <v>47</v>
      </c>
      <c r="J77" s="1"/>
    </row>
    <row r="78" spans="1:10" ht="15.75" x14ac:dyDescent="0.25">
      <c r="A78" s="1">
        <f t="shared" si="6"/>
        <v>8</v>
      </c>
      <c r="B78" s="1" t="s">
        <v>60</v>
      </c>
      <c r="C78" s="3">
        <v>3</v>
      </c>
      <c r="D78" s="1">
        <v>20</v>
      </c>
      <c r="E78" s="1"/>
      <c r="F78" s="1">
        <v>1</v>
      </c>
      <c r="G78" s="1">
        <f t="shared" si="7"/>
        <v>48</v>
      </c>
      <c r="H78" s="8" t="s">
        <v>7</v>
      </c>
      <c r="I78" s="1">
        <f t="shared" si="8"/>
        <v>48</v>
      </c>
      <c r="J78" s="1"/>
    </row>
    <row r="79" spans="1:10" ht="15.75" x14ac:dyDescent="0.25">
      <c r="A79" s="1">
        <f t="shared" si="6"/>
        <v>9</v>
      </c>
      <c r="B79" s="1" t="s">
        <v>61</v>
      </c>
      <c r="C79" s="3">
        <v>3</v>
      </c>
      <c r="D79" s="1">
        <v>21</v>
      </c>
      <c r="E79" s="1"/>
      <c r="F79" s="1">
        <v>4</v>
      </c>
      <c r="G79" s="1">
        <f t="shared" si="7"/>
        <v>49</v>
      </c>
      <c r="H79" s="8" t="s">
        <v>7</v>
      </c>
      <c r="I79" s="1">
        <f t="shared" si="8"/>
        <v>52</v>
      </c>
      <c r="J79" s="1"/>
    </row>
    <row r="80" spans="1:10" ht="15.75" x14ac:dyDescent="0.25">
      <c r="A80" s="1">
        <f t="shared" si="6"/>
        <v>10</v>
      </c>
      <c r="B80" s="1" t="s">
        <v>125</v>
      </c>
      <c r="C80" s="3">
        <v>3</v>
      </c>
      <c r="D80" s="1">
        <v>22</v>
      </c>
      <c r="E80" s="1"/>
      <c r="F80" s="1">
        <v>1</v>
      </c>
      <c r="G80" s="1">
        <f t="shared" si="7"/>
        <v>53</v>
      </c>
      <c r="H80" s="8" t="s">
        <v>7</v>
      </c>
      <c r="I80" s="1">
        <f t="shared" si="8"/>
        <v>53</v>
      </c>
      <c r="J80" s="1"/>
    </row>
    <row r="81" spans="1:10" ht="15.75" x14ac:dyDescent="0.25">
      <c r="A81" s="1">
        <f t="shared" si="6"/>
        <v>11</v>
      </c>
      <c r="B81" s="1" t="s">
        <v>107</v>
      </c>
      <c r="C81" s="3">
        <v>3</v>
      </c>
      <c r="D81" s="1">
        <v>23</v>
      </c>
      <c r="E81" s="1"/>
      <c r="F81" s="1">
        <v>1</v>
      </c>
      <c r="G81" s="1">
        <f>I80+1</f>
        <v>54</v>
      </c>
      <c r="H81" s="8" t="s">
        <v>7</v>
      </c>
      <c r="I81" s="1">
        <f>I80+F81</f>
        <v>54</v>
      </c>
      <c r="J81" s="1"/>
    </row>
    <row r="82" spans="1:10" ht="15.75" x14ac:dyDescent="0.25">
      <c r="A82" s="1">
        <f t="shared" si="6"/>
        <v>12</v>
      </c>
      <c r="B82" s="1" t="s">
        <v>142</v>
      </c>
      <c r="C82" s="3">
        <v>3</v>
      </c>
      <c r="D82" s="1">
        <v>24</v>
      </c>
      <c r="E82" s="1"/>
      <c r="F82" s="1">
        <v>9</v>
      </c>
      <c r="G82" s="1">
        <f>I81+1</f>
        <v>55</v>
      </c>
      <c r="H82" s="8" t="s">
        <v>7</v>
      </c>
      <c r="I82" s="1">
        <f>I81+F82</f>
        <v>63</v>
      </c>
      <c r="J82" s="1"/>
    </row>
    <row r="83" spans="1:10" ht="15.75" x14ac:dyDescent="0.25">
      <c r="A83" s="1">
        <f t="shared" si="6"/>
        <v>13</v>
      </c>
      <c r="B83" s="1" t="s">
        <v>23</v>
      </c>
      <c r="C83" s="3"/>
      <c r="D83" s="1"/>
      <c r="E83" s="1"/>
      <c r="F83" s="1">
        <v>2</v>
      </c>
      <c r="G83" s="1">
        <f>I82+1</f>
        <v>64</v>
      </c>
      <c r="H83" s="8" t="s">
        <v>7</v>
      </c>
      <c r="I83" s="1">
        <f>I82+F83</f>
        <v>65</v>
      </c>
      <c r="J83" s="1"/>
    </row>
    <row r="84" spans="1:10" ht="15.75" x14ac:dyDescent="0.25">
      <c r="A84" s="1">
        <f t="shared" si="6"/>
        <v>14</v>
      </c>
      <c r="B84" s="1" t="s">
        <v>24</v>
      </c>
      <c r="C84" s="3"/>
      <c r="D84" s="1"/>
      <c r="E84" s="1"/>
      <c r="F84" s="1">
        <f>I84-G84+1</f>
        <v>61</v>
      </c>
      <c r="G84" s="1">
        <f t="shared" si="7"/>
        <v>66</v>
      </c>
      <c r="H84" s="8" t="s">
        <v>7</v>
      </c>
      <c r="I84" s="1">
        <v>126</v>
      </c>
      <c r="J84" s="1"/>
    </row>
    <row r="85" spans="1:10" ht="15.75" x14ac:dyDescent="0.25">
      <c r="A85" s="1">
        <f t="shared" si="6"/>
        <v>15</v>
      </c>
      <c r="B85" s="1" t="s">
        <v>155</v>
      </c>
      <c r="C85" s="3"/>
      <c r="D85" s="1"/>
      <c r="E85" s="1"/>
      <c r="F85" s="1">
        <v>3</v>
      </c>
      <c r="G85" s="1">
        <f t="shared" si="7"/>
        <v>127</v>
      </c>
      <c r="H85" s="8" t="s">
        <v>7</v>
      </c>
      <c r="I85" s="1">
        <f>I84+F85</f>
        <v>129</v>
      </c>
      <c r="J85" s="1"/>
    </row>
    <row r="86" spans="1:10" ht="15.75" x14ac:dyDescent="0.25">
      <c r="A86" s="1">
        <f t="shared" si="6"/>
        <v>16</v>
      </c>
      <c r="B86" s="1" t="s">
        <v>156</v>
      </c>
      <c r="C86" s="3"/>
      <c r="D86" s="1"/>
      <c r="E86" s="1"/>
      <c r="F86" s="1">
        <v>3</v>
      </c>
      <c r="G86" s="1">
        <f t="shared" si="7"/>
        <v>130</v>
      </c>
      <c r="H86" s="8" t="s">
        <v>7</v>
      </c>
      <c r="I86" s="1">
        <f>I85+F86</f>
        <v>132</v>
      </c>
      <c r="J86" s="1"/>
    </row>
    <row r="87" spans="1:10" ht="15.75" x14ac:dyDescent="0.25">
      <c r="A87" s="9">
        <f t="shared" si="6"/>
        <v>17</v>
      </c>
      <c r="B87" s="9" t="s">
        <v>157</v>
      </c>
      <c r="C87" s="30"/>
      <c r="D87" s="9"/>
      <c r="E87" s="9"/>
      <c r="F87" s="9">
        <v>10</v>
      </c>
      <c r="G87" s="1">
        <f t="shared" si="7"/>
        <v>133</v>
      </c>
      <c r="H87" s="8" t="s">
        <v>7</v>
      </c>
      <c r="I87" s="1">
        <f>I86+F87</f>
        <v>142</v>
      </c>
      <c r="J87" s="9"/>
    </row>
    <row r="88" spans="1:10" ht="15.75" x14ac:dyDescent="0.25">
      <c r="A88" s="1"/>
      <c r="B88" s="1"/>
      <c r="C88" s="3"/>
      <c r="D88" s="1"/>
      <c r="E88" s="1"/>
      <c r="F88" s="1"/>
      <c r="G88" s="1"/>
      <c r="H88" s="8"/>
      <c r="I88" s="1"/>
      <c r="J88" s="1"/>
    </row>
    <row r="89" spans="1:10" ht="15.75" x14ac:dyDescent="0.25">
      <c r="A89" s="1"/>
      <c r="B89" s="5" t="s">
        <v>131</v>
      </c>
      <c r="C89" s="3"/>
      <c r="D89" s="1"/>
      <c r="E89" s="1"/>
      <c r="F89" s="1"/>
      <c r="G89" s="1"/>
      <c r="H89" s="1"/>
      <c r="I89" s="1"/>
      <c r="J89" s="2" t="s">
        <v>159</v>
      </c>
    </row>
    <row r="90" spans="1:10" ht="15.75" x14ac:dyDescent="0.25">
      <c r="A90" s="7" t="s">
        <v>0</v>
      </c>
      <c r="B90" s="6" t="s">
        <v>1</v>
      </c>
      <c r="C90" s="7" t="s">
        <v>2</v>
      </c>
      <c r="D90" s="6" t="s">
        <v>1</v>
      </c>
      <c r="E90" s="7" t="s">
        <v>3</v>
      </c>
      <c r="F90" s="7" t="s">
        <v>4</v>
      </c>
      <c r="G90" s="6" t="s">
        <v>5</v>
      </c>
      <c r="H90" s="6"/>
      <c r="I90" s="6"/>
      <c r="J90" s="10" t="s">
        <v>6</v>
      </c>
    </row>
    <row r="91" spans="1:10" ht="15.75" x14ac:dyDescent="0.25">
      <c r="A91" s="1">
        <v>1</v>
      </c>
      <c r="B91" s="14" t="s">
        <v>160</v>
      </c>
      <c r="C91" s="15"/>
      <c r="D91" s="14"/>
      <c r="E91" s="14"/>
      <c r="F91" s="14">
        <v>35</v>
      </c>
      <c r="G91" s="14">
        <v>1</v>
      </c>
      <c r="H91" s="16" t="s">
        <v>7</v>
      </c>
      <c r="I91" s="14">
        <v>35</v>
      </c>
      <c r="J91" s="8" t="s">
        <v>26</v>
      </c>
    </row>
    <row r="92" spans="1:10" ht="15.75" x14ac:dyDescent="0.25">
      <c r="A92" s="1">
        <f>A91+1</f>
        <v>2</v>
      </c>
      <c r="B92" s="1" t="s">
        <v>49</v>
      </c>
      <c r="C92" s="3"/>
      <c r="D92" s="1"/>
      <c r="E92" s="1"/>
      <c r="F92" s="1">
        <v>2</v>
      </c>
      <c r="G92" s="1">
        <f>I91+1</f>
        <v>36</v>
      </c>
      <c r="H92" s="8" t="s">
        <v>7</v>
      </c>
      <c r="I92" s="1">
        <f>I91+F92</f>
        <v>37</v>
      </c>
      <c r="J92" s="8" t="s">
        <v>32</v>
      </c>
    </row>
    <row r="93" spans="1:10" ht="15.75" x14ac:dyDescent="0.25">
      <c r="A93" s="1">
        <f t="shared" ref="A93:A111" si="9">A92+1</f>
        <v>3</v>
      </c>
      <c r="B93" s="1" t="s">
        <v>16</v>
      </c>
      <c r="C93" s="3"/>
      <c r="D93" s="1"/>
      <c r="E93" s="1"/>
      <c r="F93" s="1">
        <v>3</v>
      </c>
      <c r="G93" s="1">
        <f t="shared" ref="G93:G111" si="10">I92+1</f>
        <v>38</v>
      </c>
      <c r="H93" s="8" t="s">
        <v>7</v>
      </c>
      <c r="I93" s="1">
        <f t="shared" ref="I93:I107" si="11">I92+F93</f>
        <v>40</v>
      </c>
      <c r="J93" s="8" t="s">
        <v>62</v>
      </c>
    </row>
    <row r="94" spans="1:10" ht="15.75" x14ac:dyDescent="0.25">
      <c r="A94" s="1">
        <f t="shared" si="9"/>
        <v>4</v>
      </c>
      <c r="B94" s="1" t="s">
        <v>63</v>
      </c>
      <c r="C94" s="3">
        <v>4</v>
      </c>
      <c r="D94" s="3" t="s">
        <v>28</v>
      </c>
      <c r="E94" s="1">
        <v>1</v>
      </c>
      <c r="F94" s="1">
        <v>2</v>
      </c>
      <c r="G94" s="1">
        <f t="shared" si="10"/>
        <v>41</v>
      </c>
      <c r="H94" s="8" t="s">
        <v>7</v>
      </c>
      <c r="I94" s="1">
        <f t="shared" si="11"/>
        <v>42</v>
      </c>
      <c r="J94" s="1"/>
    </row>
    <row r="95" spans="1:10" ht="15.75" x14ac:dyDescent="0.25">
      <c r="A95" s="1">
        <f t="shared" si="9"/>
        <v>5</v>
      </c>
      <c r="B95" s="1" t="s">
        <v>64</v>
      </c>
      <c r="C95" s="3">
        <v>4</v>
      </c>
      <c r="D95" s="3" t="s">
        <v>28</v>
      </c>
      <c r="E95" s="1">
        <v>3</v>
      </c>
      <c r="F95" s="1">
        <v>1</v>
      </c>
      <c r="G95" s="1">
        <f t="shared" si="10"/>
        <v>43</v>
      </c>
      <c r="H95" s="8" t="s">
        <v>7</v>
      </c>
      <c r="I95" s="1">
        <f t="shared" si="11"/>
        <v>43</v>
      </c>
      <c r="J95" s="1"/>
    </row>
    <row r="96" spans="1:10" ht="15.75" x14ac:dyDescent="0.25">
      <c r="A96" s="1">
        <f t="shared" si="9"/>
        <v>6</v>
      </c>
      <c r="B96" s="1" t="s">
        <v>65</v>
      </c>
      <c r="C96" s="3">
        <v>4</v>
      </c>
      <c r="D96" s="3" t="s">
        <v>28</v>
      </c>
      <c r="E96" s="1">
        <v>4</v>
      </c>
      <c r="F96" s="1">
        <v>1</v>
      </c>
      <c r="G96" s="1">
        <f t="shared" si="10"/>
        <v>44</v>
      </c>
      <c r="H96" s="8" t="s">
        <v>7</v>
      </c>
      <c r="I96" s="1">
        <f t="shared" si="11"/>
        <v>44</v>
      </c>
      <c r="J96" s="1"/>
    </row>
    <row r="97" spans="1:10" ht="15.75" x14ac:dyDescent="0.25">
      <c r="A97" s="1">
        <f t="shared" si="9"/>
        <v>7</v>
      </c>
      <c r="B97" s="1" t="s">
        <v>66</v>
      </c>
      <c r="C97" s="3">
        <v>4</v>
      </c>
      <c r="D97" s="3" t="s">
        <v>28</v>
      </c>
      <c r="E97" s="1">
        <v>5</v>
      </c>
      <c r="F97" s="1">
        <v>3</v>
      </c>
      <c r="G97" s="1">
        <f t="shared" si="10"/>
        <v>45</v>
      </c>
      <c r="H97" s="8" t="s">
        <v>7</v>
      </c>
      <c r="I97" s="1">
        <f t="shared" si="11"/>
        <v>47</v>
      </c>
      <c r="J97" s="1"/>
    </row>
    <row r="98" spans="1:10" ht="15.75" x14ac:dyDescent="0.25">
      <c r="A98" s="1">
        <f t="shared" si="9"/>
        <v>8</v>
      </c>
      <c r="B98" s="1" t="s">
        <v>67</v>
      </c>
      <c r="C98" s="3">
        <v>4</v>
      </c>
      <c r="D98" s="3" t="s">
        <v>28</v>
      </c>
      <c r="E98" s="1">
        <v>6</v>
      </c>
      <c r="F98" s="1">
        <v>1</v>
      </c>
      <c r="G98" s="1">
        <f t="shared" si="10"/>
        <v>48</v>
      </c>
      <c r="H98" s="8" t="s">
        <v>7</v>
      </c>
      <c r="I98" s="1">
        <f t="shared" si="11"/>
        <v>48</v>
      </c>
      <c r="J98" s="1"/>
    </row>
    <row r="99" spans="1:10" ht="15.75" x14ac:dyDescent="0.25">
      <c r="A99" s="1">
        <f t="shared" si="9"/>
        <v>9</v>
      </c>
      <c r="B99" s="1" t="s">
        <v>68</v>
      </c>
      <c r="C99" s="3">
        <v>4</v>
      </c>
      <c r="D99" s="3" t="s">
        <v>28</v>
      </c>
      <c r="E99" s="1">
        <v>7</v>
      </c>
      <c r="F99" s="1">
        <v>2</v>
      </c>
      <c r="G99" s="1">
        <f t="shared" si="10"/>
        <v>49</v>
      </c>
      <c r="H99" s="8" t="s">
        <v>7</v>
      </c>
      <c r="I99" s="1">
        <f t="shared" si="11"/>
        <v>50</v>
      </c>
      <c r="J99" s="1"/>
    </row>
    <row r="100" spans="1:10" ht="15.75" x14ac:dyDescent="0.25">
      <c r="A100" s="1">
        <f t="shared" si="9"/>
        <v>10</v>
      </c>
      <c r="B100" s="1" t="s">
        <v>126</v>
      </c>
      <c r="C100" s="3">
        <v>4</v>
      </c>
      <c r="D100" s="3" t="s">
        <v>28</v>
      </c>
      <c r="E100" s="1">
        <v>8</v>
      </c>
      <c r="F100" s="1">
        <v>2</v>
      </c>
      <c r="G100" s="1">
        <f t="shared" si="10"/>
        <v>51</v>
      </c>
      <c r="H100" s="8" t="s">
        <v>7</v>
      </c>
      <c r="I100" s="1">
        <f t="shared" si="11"/>
        <v>52</v>
      </c>
      <c r="J100" s="1"/>
    </row>
    <row r="101" spans="1:10" ht="15.75" x14ac:dyDescent="0.25">
      <c r="A101" s="1">
        <f t="shared" si="9"/>
        <v>11</v>
      </c>
      <c r="B101" s="1" t="s">
        <v>69</v>
      </c>
      <c r="C101" s="3">
        <v>4</v>
      </c>
      <c r="D101" s="3" t="s">
        <v>28</v>
      </c>
      <c r="E101" s="1">
        <v>9</v>
      </c>
      <c r="F101" s="1">
        <v>1</v>
      </c>
      <c r="G101" s="1">
        <f t="shared" si="10"/>
        <v>53</v>
      </c>
      <c r="H101" s="8" t="s">
        <v>7</v>
      </c>
      <c r="I101" s="1">
        <f>I100+F101</f>
        <v>53</v>
      </c>
      <c r="J101" s="1"/>
    </row>
    <row r="102" spans="1:10" ht="15.75" x14ac:dyDescent="0.25">
      <c r="A102" s="1">
        <f t="shared" si="9"/>
        <v>12</v>
      </c>
      <c r="B102" s="1" t="s">
        <v>70</v>
      </c>
      <c r="C102" s="3">
        <v>4</v>
      </c>
      <c r="D102" s="3" t="s">
        <v>28</v>
      </c>
      <c r="E102" s="1">
        <v>10</v>
      </c>
      <c r="F102" s="1">
        <v>2</v>
      </c>
      <c r="G102" s="1">
        <f t="shared" si="10"/>
        <v>54</v>
      </c>
      <c r="H102" s="8" t="s">
        <v>7</v>
      </c>
      <c r="I102" s="1">
        <f t="shared" si="11"/>
        <v>55</v>
      </c>
      <c r="J102" s="1"/>
    </row>
    <row r="103" spans="1:10" ht="15.75" x14ac:dyDescent="0.25">
      <c r="A103" s="1">
        <f t="shared" si="9"/>
        <v>13</v>
      </c>
      <c r="B103" s="1" t="s">
        <v>71</v>
      </c>
      <c r="C103" s="3">
        <v>4</v>
      </c>
      <c r="D103" s="3" t="s">
        <v>28</v>
      </c>
      <c r="E103" s="1">
        <v>11</v>
      </c>
      <c r="F103" s="1">
        <v>2</v>
      </c>
      <c r="G103" s="1">
        <f t="shared" si="10"/>
        <v>56</v>
      </c>
      <c r="H103" s="8" t="s">
        <v>7</v>
      </c>
      <c r="I103" s="1">
        <f t="shared" si="11"/>
        <v>57</v>
      </c>
      <c r="J103" s="1"/>
    </row>
    <row r="104" spans="1:10" ht="15.75" x14ac:dyDescent="0.25">
      <c r="A104" s="1">
        <f t="shared" si="9"/>
        <v>14</v>
      </c>
      <c r="B104" s="1" t="s">
        <v>72</v>
      </c>
      <c r="C104" s="3">
        <v>4</v>
      </c>
      <c r="D104" s="3" t="s">
        <v>28</v>
      </c>
      <c r="E104" s="1">
        <v>12</v>
      </c>
      <c r="F104" s="1">
        <v>2</v>
      </c>
      <c r="G104" s="1">
        <f t="shared" si="10"/>
        <v>58</v>
      </c>
      <c r="H104" s="8" t="s">
        <v>7</v>
      </c>
      <c r="I104" s="1">
        <f t="shared" si="11"/>
        <v>59</v>
      </c>
      <c r="J104" s="1"/>
    </row>
    <row r="105" spans="1:10" ht="15.75" x14ac:dyDescent="0.25">
      <c r="A105" s="1">
        <f t="shared" si="9"/>
        <v>15</v>
      </c>
      <c r="B105" s="1" t="s">
        <v>73</v>
      </c>
      <c r="C105" s="3">
        <v>4</v>
      </c>
      <c r="D105" s="3" t="s">
        <v>28</v>
      </c>
      <c r="E105" s="1">
        <v>13</v>
      </c>
      <c r="F105" s="1">
        <v>2</v>
      </c>
      <c r="G105" s="1">
        <f t="shared" si="10"/>
        <v>60</v>
      </c>
      <c r="H105" s="8" t="s">
        <v>7</v>
      </c>
      <c r="I105" s="1">
        <f t="shared" si="11"/>
        <v>61</v>
      </c>
      <c r="J105" s="1"/>
    </row>
    <row r="106" spans="1:10" ht="15.75" x14ac:dyDescent="0.25">
      <c r="A106" s="1">
        <f t="shared" si="9"/>
        <v>16</v>
      </c>
      <c r="B106" s="1" t="s">
        <v>74</v>
      </c>
      <c r="C106" s="3">
        <v>4</v>
      </c>
      <c r="D106" s="3" t="s">
        <v>28</v>
      </c>
      <c r="E106" s="1">
        <v>14</v>
      </c>
      <c r="F106" s="1">
        <v>2</v>
      </c>
      <c r="G106" s="1">
        <f t="shared" si="10"/>
        <v>62</v>
      </c>
      <c r="H106" s="8" t="s">
        <v>7</v>
      </c>
      <c r="I106" s="1">
        <f t="shared" si="11"/>
        <v>63</v>
      </c>
      <c r="J106" s="1"/>
    </row>
    <row r="107" spans="1:10" ht="15.75" x14ac:dyDescent="0.25">
      <c r="A107" s="1">
        <f t="shared" si="9"/>
        <v>17</v>
      </c>
      <c r="B107" s="1" t="s">
        <v>23</v>
      </c>
      <c r="C107" s="3"/>
      <c r="D107" s="3"/>
      <c r="E107" s="1"/>
      <c r="F107" s="1">
        <v>2</v>
      </c>
      <c r="G107" s="1">
        <f t="shared" si="10"/>
        <v>64</v>
      </c>
      <c r="H107" s="8" t="s">
        <v>7</v>
      </c>
      <c r="I107" s="1">
        <f t="shared" si="11"/>
        <v>65</v>
      </c>
      <c r="J107" s="1"/>
    </row>
    <row r="108" spans="1:10" ht="15.75" x14ac:dyDescent="0.25">
      <c r="A108" s="1">
        <f t="shared" si="9"/>
        <v>18</v>
      </c>
      <c r="B108" s="1" t="s">
        <v>24</v>
      </c>
      <c r="C108" s="3"/>
      <c r="D108" s="3"/>
      <c r="E108" s="1"/>
      <c r="F108" s="1">
        <f>I108-G108+1</f>
        <v>61</v>
      </c>
      <c r="G108" s="1">
        <f t="shared" si="10"/>
        <v>66</v>
      </c>
      <c r="H108" s="8" t="s">
        <v>7</v>
      </c>
      <c r="I108" s="1">
        <v>126</v>
      </c>
      <c r="J108" s="1"/>
    </row>
    <row r="109" spans="1:10" ht="15.75" x14ac:dyDescent="0.25">
      <c r="A109" s="1">
        <f t="shared" si="9"/>
        <v>19</v>
      </c>
      <c r="B109" s="1" t="s">
        <v>155</v>
      </c>
      <c r="C109" s="3"/>
      <c r="D109" s="1"/>
      <c r="E109" s="1"/>
      <c r="F109" s="1">
        <v>3</v>
      </c>
      <c r="G109" s="1">
        <f t="shared" si="10"/>
        <v>127</v>
      </c>
      <c r="H109" s="8" t="s">
        <v>7</v>
      </c>
      <c r="I109" s="1">
        <f>I108+F109</f>
        <v>129</v>
      </c>
      <c r="J109" s="1"/>
    </row>
    <row r="110" spans="1:10" ht="15.75" x14ac:dyDescent="0.25">
      <c r="A110" s="1">
        <f t="shared" si="9"/>
        <v>20</v>
      </c>
      <c r="B110" s="1" t="s">
        <v>156</v>
      </c>
      <c r="C110" s="3"/>
      <c r="D110" s="1"/>
      <c r="E110" s="1"/>
      <c r="F110" s="1">
        <v>3</v>
      </c>
      <c r="G110" s="1">
        <f t="shared" si="10"/>
        <v>130</v>
      </c>
      <c r="H110" s="8" t="s">
        <v>7</v>
      </c>
      <c r="I110" s="1">
        <f>I109+F110</f>
        <v>132</v>
      </c>
      <c r="J110" s="1"/>
    </row>
    <row r="111" spans="1:10" ht="15.75" x14ac:dyDescent="0.25">
      <c r="A111" s="9">
        <f t="shared" si="9"/>
        <v>21</v>
      </c>
      <c r="B111" s="9" t="s">
        <v>157</v>
      </c>
      <c r="C111" s="30"/>
      <c r="D111" s="9"/>
      <c r="E111" s="9"/>
      <c r="F111" s="9">
        <v>10</v>
      </c>
      <c r="G111" s="9">
        <f t="shared" si="10"/>
        <v>133</v>
      </c>
      <c r="H111" s="31" t="s">
        <v>7</v>
      </c>
      <c r="I111" s="9">
        <f>I110+F111</f>
        <v>142</v>
      </c>
      <c r="J111" s="9"/>
    </row>
    <row r="112" spans="1:10" ht="15.75" x14ac:dyDescent="0.25">
      <c r="A112" s="1"/>
      <c r="B112" s="1"/>
      <c r="C112" s="3"/>
      <c r="D112" s="3"/>
      <c r="E112" s="1"/>
      <c r="F112" s="1"/>
      <c r="G112" s="1"/>
      <c r="H112" s="8"/>
      <c r="I112" s="1"/>
      <c r="J112" s="1"/>
    </row>
    <row r="113" spans="1:10" ht="15.75" x14ac:dyDescent="0.25">
      <c r="A113" s="1"/>
      <c r="B113" s="5" t="s">
        <v>132</v>
      </c>
      <c r="C113" s="3"/>
      <c r="D113" s="1"/>
      <c r="E113" s="1"/>
      <c r="F113" s="1"/>
      <c r="G113" s="1"/>
      <c r="H113" s="1"/>
      <c r="I113" s="1"/>
      <c r="J113" s="2" t="s">
        <v>159</v>
      </c>
    </row>
    <row r="114" spans="1:10" ht="15.75" x14ac:dyDescent="0.25">
      <c r="A114" s="1"/>
      <c r="B114" s="5"/>
      <c r="C114" s="3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7" t="s">
        <v>0</v>
      </c>
      <c r="B115" s="6" t="s">
        <v>1</v>
      </c>
      <c r="C115" s="7" t="s">
        <v>2</v>
      </c>
      <c r="D115" s="6" t="s">
        <v>1</v>
      </c>
      <c r="E115" s="7" t="s">
        <v>3</v>
      </c>
      <c r="F115" s="7" t="s">
        <v>4</v>
      </c>
      <c r="G115" s="6" t="s">
        <v>5</v>
      </c>
      <c r="H115" s="6"/>
      <c r="I115" s="6"/>
      <c r="J115" s="10" t="s">
        <v>6</v>
      </c>
    </row>
    <row r="116" spans="1:10" ht="15.75" x14ac:dyDescent="0.25">
      <c r="A116" s="14">
        <v>1</v>
      </c>
      <c r="B116" s="14" t="s">
        <v>160</v>
      </c>
      <c r="C116" s="15"/>
      <c r="D116" s="14"/>
      <c r="E116" s="14"/>
      <c r="F116" s="14">
        <v>35</v>
      </c>
      <c r="G116" s="14">
        <v>1</v>
      </c>
      <c r="H116" s="16" t="s">
        <v>7</v>
      </c>
      <c r="I116" s="14">
        <v>35</v>
      </c>
      <c r="J116" s="8" t="s">
        <v>26</v>
      </c>
    </row>
    <row r="117" spans="1:10" ht="15.75" x14ac:dyDescent="0.25">
      <c r="A117" s="1">
        <f>A116+1</f>
        <v>2</v>
      </c>
      <c r="B117" s="1" t="s">
        <v>49</v>
      </c>
      <c r="C117" s="3"/>
      <c r="D117" s="1"/>
      <c r="E117" s="1"/>
      <c r="F117" s="1">
        <v>2</v>
      </c>
      <c r="G117" s="1">
        <f>I116+1</f>
        <v>36</v>
      </c>
      <c r="H117" s="8" t="s">
        <v>7</v>
      </c>
      <c r="I117" s="1">
        <f>I116+F117</f>
        <v>37</v>
      </c>
      <c r="J117" s="8" t="s">
        <v>33</v>
      </c>
    </row>
    <row r="118" spans="1:10" ht="15.75" x14ac:dyDescent="0.25">
      <c r="A118" s="1">
        <f t="shared" ref="A118:A129" si="12">A117+1</f>
        <v>3</v>
      </c>
      <c r="B118" s="1" t="s">
        <v>16</v>
      </c>
      <c r="C118" s="3"/>
      <c r="D118" s="1"/>
      <c r="E118" s="1"/>
      <c r="F118" s="1">
        <v>2</v>
      </c>
      <c r="G118" s="1">
        <f t="shared" ref="G118:G129" si="13">I117+1</f>
        <v>38</v>
      </c>
      <c r="H118" s="8" t="s">
        <v>7</v>
      </c>
      <c r="I118" s="1">
        <f t="shared" ref="I118:I125" si="14">I117+F118</f>
        <v>39</v>
      </c>
      <c r="J118" s="8" t="s">
        <v>75</v>
      </c>
    </row>
    <row r="119" spans="1:10" ht="15.75" x14ac:dyDescent="0.25">
      <c r="A119" s="1">
        <f t="shared" si="12"/>
        <v>4</v>
      </c>
      <c r="B119" s="1" t="s">
        <v>76</v>
      </c>
      <c r="C119" s="3" t="s">
        <v>99</v>
      </c>
      <c r="D119" s="3" t="s">
        <v>28</v>
      </c>
      <c r="E119" s="1">
        <v>2</v>
      </c>
      <c r="F119" s="1">
        <v>3</v>
      </c>
      <c r="G119" s="1">
        <f t="shared" si="13"/>
        <v>40</v>
      </c>
      <c r="H119" s="8" t="s">
        <v>7</v>
      </c>
      <c r="I119" s="1">
        <f t="shared" si="14"/>
        <v>42</v>
      </c>
      <c r="J119" s="1"/>
    </row>
    <row r="120" spans="1:10" ht="15.75" x14ac:dyDescent="0.25">
      <c r="A120" s="1">
        <f t="shared" si="12"/>
        <v>5</v>
      </c>
      <c r="B120" s="1" t="s">
        <v>77</v>
      </c>
      <c r="C120" s="3" t="s">
        <v>99</v>
      </c>
      <c r="D120" s="3" t="s">
        <v>28</v>
      </c>
      <c r="E120" s="1">
        <v>3</v>
      </c>
      <c r="F120" s="1">
        <v>9</v>
      </c>
      <c r="G120" s="1">
        <f t="shared" si="13"/>
        <v>43</v>
      </c>
      <c r="H120" s="8" t="s">
        <v>7</v>
      </c>
      <c r="I120" s="1">
        <f t="shared" si="14"/>
        <v>51</v>
      </c>
      <c r="J120" s="1"/>
    </row>
    <row r="121" spans="1:10" ht="15.75" x14ac:dyDescent="0.25">
      <c r="A121" s="1">
        <f t="shared" si="12"/>
        <v>6</v>
      </c>
      <c r="B121" s="1" t="s">
        <v>78</v>
      </c>
      <c r="C121" s="3" t="s">
        <v>99</v>
      </c>
      <c r="D121" s="3" t="s">
        <v>28</v>
      </c>
      <c r="E121" s="1">
        <v>4</v>
      </c>
      <c r="F121" s="1">
        <v>8</v>
      </c>
      <c r="G121" s="1">
        <f t="shared" si="13"/>
        <v>52</v>
      </c>
      <c r="H121" s="8" t="s">
        <v>7</v>
      </c>
      <c r="I121" s="1">
        <f t="shared" si="14"/>
        <v>59</v>
      </c>
      <c r="J121" s="1"/>
    </row>
    <row r="122" spans="1:10" ht="15.75" x14ac:dyDescent="0.25">
      <c r="A122" s="1">
        <f t="shared" si="12"/>
        <v>7</v>
      </c>
      <c r="B122" s="1" t="s">
        <v>79</v>
      </c>
      <c r="C122" s="3" t="s">
        <v>99</v>
      </c>
      <c r="D122" s="3" t="s">
        <v>28</v>
      </c>
      <c r="E122" s="1">
        <v>5</v>
      </c>
      <c r="F122" s="1">
        <v>9</v>
      </c>
      <c r="G122" s="1">
        <f t="shared" si="13"/>
        <v>60</v>
      </c>
      <c r="H122" s="8" t="s">
        <v>7</v>
      </c>
      <c r="I122" s="1">
        <f t="shared" si="14"/>
        <v>68</v>
      </c>
      <c r="J122" s="1"/>
    </row>
    <row r="123" spans="1:10" ht="15.75" x14ac:dyDescent="0.25">
      <c r="A123" s="1">
        <f t="shared" si="12"/>
        <v>8</v>
      </c>
      <c r="B123" s="1" t="s">
        <v>80</v>
      </c>
      <c r="C123" s="3" t="s">
        <v>99</v>
      </c>
      <c r="D123" s="3" t="s">
        <v>28</v>
      </c>
      <c r="E123" s="1">
        <v>6</v>
      </c>
      <c r="F123" s="1">
        <v>8</v>
      </c>
      <c r="G123" s="1">
        <f t="shared" si="13"/>
        <v>69</v>
      </c>
      <c r="H123" s="8" t="s">
        <v>7</v>
      </c>
      <c r="I123" s="1">
        <f t="shared" si="14"/>
        <v>76</v>
      </c>
      <c r="J123" s="1"/>
    </row>
    <row r="124" spans="1:10" ht="15.75" x14ac:dyDescent="0.25">
      <c r="A124" s="1">
        <f t="shared" si="12"/>
        <v>9</v>
      </c>
      <c r="B124" s="1" t="s">
        <v>81</v>
      </c>
      <c r="C124" s="3" t="s">
        <v>99</v>
      </c>
      <c r="D124" s="3" t="s">
        <v>28</v>
      </c>
      <c r="E124" s="1">
        <v>7</v>
      </c>
      <c r="F124" s="1">
        <v>1</v>
      </c>
      <c r="G124" s="1">
        <f t="shared" si="13"/>
        <v>77</v>
      </c>
      <c r="H124" s="8" t="s">
        <v>7</v>
      </c>
      <c r="I124" s="1">
        <f t="shared" si="14"/>
        <v>77</v>
      </c>
      <c r="J124" s="1"/>
    </row>
    <row r="125" spans="1:10" ht="15.75" x14ac:dyDescent="0.25">
      <c r="A125" s="1">
        <f t="shared" si="12"/>
        <v>10</v>
      </c>
      <c r="B125" s="1" t="s">
        <v>23</v>
      </c>
      <c r="C125" s="3"/>
      <c r="D125" s="3"/>
      <c r="E125" s="1"/>
      <c r="F125" s="1">
        <v>2</v>
      </c>
      <c r="G125" s="1">
        <f t="shared" si="13"/>
        <v>78</v>
      </c>
      <c r="H125" s="8" t="s">
        <v>7</v>
      </c>
      <c r="I125" s="1">
        <f t="shared" si="14"/>
        <v>79</v>
      </c>
      <c r="J125" s="1"/>
    </row>
    <row r="126" spans="1:10" ht="15.75" x14ac:dyDescent="0.25">
      <c r="A126" s="1">
        <f t="shared" si="12"/>
        <v>11</v>
      </c>
      <c r="B126" s="1" t="s">
        <v>24</v>
      </c>
      <c r="C126" s="3"/>
      <c r="D126" s="3"/>
      <c r="E126" s="1"/>
      <c r="F126" s="1">
        <f>I126-G126+1</f>
        <v>47</v>
      </c>
      <c r="G126" s="1">
        <f t="shared" si="13"/>
        <v>80</v>
      </c>
      <c r="H126" s="8" t="s">
        <v>7</v>
      </c>
      <c r="I126" s="1">
        <v>126</v>
      </c>
      <c r="J126" s="1"/>
    </row>
    <row r="127" spans="1:10" ht="15.75" x14ac:dyDescent="0.25">
      <c r="A127" s="1">
        <f t="shared" si="12"/>
        <v>12</v>
      </c>
      <c r="B127" s="1" t="s">
        <v>155</v>
      </c>
      <c r="C127" s="3"/>
      <c r="D127" s="1"/>
      <c r="E127" s="1"/>
      <c r="F127" s="1">
        <v>3</v>
      </c>
      <c r="G127" s="1">
        <f t="shared" si="13"/>
        <v>127</v>
      </c>
      <c r="H127" s="8" t="s">
        <v>7</v>
      </c>
      <c r="I127" s="1">
        <f>I126+F127</f>
        <v>129</v>
      </c>
      <c r="J127" s="1"/>
    </row>
    <row r="128" spans="1:10" ht="15.75" x14ac:dyDescent="0.25">
      <c r="A128" s="1">
        <f t="shared" si="12"/>
        <v>13</v>
      </c>
      <c r="B128" s="1" t="s">
        <v>156</v>
      </c>
      <c r="C128" s="3"/>
      <c r="D128" s="1"/>
      <c r="E128" s="1"/>
      <c r="F128" s="1">
        <v>3</v>
      </c>
      <c r="G128" s="1">
        <f t="shared" si="13"/>
        <v>130</v>
      </c>
      <c r="H128" s="8" t="s">
        <v>7</v>
      </c>
      <c r="I128" s="1">
        <f>I127+F128</f>
        <v>132</v>
      </c>
      <c r="J128" s="1"/>
    </row>
    <row r="129" spans="1:10" ht="15.75" x14ac:dyDescent="0.25">
      <c r="A129" s="9">
        <f t="shared" si="12"/>
        <v>14</v>
      </c>
      <c r="B129" s="9" t="s">
        <v>157</v>
      </c>
      <c r="C129" s="30"/>
      <c r="D129" s="9"/>
      <c r="E129" s="9"/>
      <c r="F129" s="9">
        <v>10</v>
      </c>
      <c r="G129" s="9">
        <f t="shared" si="13"/>
        <v>133</v>
      </c>
      <c r="H129" s="31" t="s">
        <v>7</v>
      </c>
      <c r="I129" s="9">
        <f>I128+F129</f>
        <v>142</v>
      </c>
      <c r="J129" s="9"/>
    </row>
    <row r="130" spans="1:10" ht="15.75" x14ac:dyDescent="0.25">
      <c r="A130" s="1"/>
      <c r="B130" s="1"/>
      <c r="C130" s="3"/>
      <c r="D130" s="1"/>
      <c r="E130" s="1"/>
      <c r="F130" s="1"/>
      <c r="G130" s="1"/>
      <c r="H130" s="1"/>
      <c r="I130" s="1"/>
      <c r="J130" s="1"/>
    </row>
    <row r="131" spans="1:10" ht="15.75" x14ac:dyDescent="0.25">
      <c r="A131" s="1"/>
      <c r="B131" s="5" t="s">
        <v>133</v>
      </c>
      <c r="C131" s="3"/>
      <c r="D131" s="1"/>
      <c r="E131" s="1"/>
      <c r="F131" s="1"/>
      <c r="G131" s="1"/>
      <c r="H131" s="1"/>
      <c r="I131" s="1"/>
      <c r="J131" s="2" t="s">
        <v>159</v>
      </c>
    </row>
    <row r="132" spans="1:10" ht="15.75" x14ac:dyDescent="0.25">
      <c r="A132" s="9"/>
      <c r="B132" s="5"/>
      <c r="C132" s="3"/>
      <c r="D132" s="1"/>
      <c r="E132" s="1"/>
      <c r="F132" s="1"/>
      <c r="G132" s="1"/>
      <c r="H132" s="1"/>
      <c r="I132" s="1"/>
      <c r="J132" s="1"/>
    </row>
    <row r="133" spans="1:10" ht="15.75" x14ac:dyDescent="0.25">
      <c r="A133" s="7" t="s">
        <v>0</v>
      </c>
      <c r="B133" s="6" t="s">
        <v>1</v>
      </c>
      <c r="C133" s="7" t="s">
        <v>2</v>
      </c>
      <c r="D133" s="6" t="s">
        <v>1</v>
      </c>
      <c r="E133" s="7" t="s">
        <v>3</v>
      </c>
      <c r="F133" s="7" t="s">
        <v>4</v>
      </c>
      <c r="G133" s="6" t="s">
        <v>5</v>
      </c>
      <c r="H133" s="6"/>
      <c r="I133" s="6"/>
      <c r="J133" s="10" t="s">
        <v>6</v>
      </c>
    </row>
    <row r="134" spans="1:10" ht="15.75" x14ac:dyDescent="0.25">
      <c r="A134" s="1">
        <v>1</v>
      </c>
      <c r="B134" s="1" t="s">
        <v>160</v>
      </c>
      <c r="C134" s="3"/>
      <c r="D134" s="1"/>
      <c r="E134" s="1"/>
      <c r="F134" s="1">
        <v>35</v>
      </c>
      <c r="G134" s="1">
        <v>1</v>
      </c>
      <c r="H134" s="8" t="s">
        <v>7</v>
      </c>
      <c r="I134" s="1">
        <v>35</v>
      </c>
      <c r="J134" s="8" t="s">
        <v>26</v>
      </c>
    </row>
    <row r="135" spans="1:10" ht="15.75" x14ac:dyDescent="0.25">
      <c r="A135" s="1">
        <f>A134+1</f>
        <v>2</v>
      </c>
      <c r="B135" s="1" t="s">
        <v>49</v>
      </c>
      <c r="C135" s="3"/>
      <c r="D135" s="1"/>
      <c r="E135" s="1"/>
      <c r="F135" s="1">
        <v>2</v>
      </c>
      <c r="G135" s="1">
        <f>I134+1</f>
        <v>36</v>
      </c>
      <c r="H135" s="8" t="s">
        <v>7</v>
      </c>
      <c r="I135" s="1">
        <f t="shared" ref="I135:I140" si="15">I134+F135</f>
        <v>37</v>
      </c>
      <c r="J135" s="8" t="s">
        <v>82</v>
      </c>
    </row>
    <row r="136" spans="1:10" ht="15.75" x14ac:dyDescent="0.25">
      <c r="A136" s="1">
        <f t="shared" ref="A136:A144" si="16">A135+1</f>
        <v>3</v>
      </c>
      <c r="B136" s="1" t="s">
        <v>16</v>
      </c>
      <c r="C136" s="3"/>
      <c r="D136" s="1"/>
      <c r="E136" s="1"/>
      <c r="F136" s="1">
        <v>2</v>
      </c>
      <c r="G136" s="1">
        <f t="shared" ref="G136:G144" si="17">I135+1</f>
        <v>38</v>
      </c>
      <c r="H136" s="8" t="s">
        <v>7</v>
      </c>
      <c r="I136" s="1">
        <f t="shared" si="15"/>
        <v>39</v>
      </c>
      <c r="J136" s="8" t="s">
        <v>75</v>
      </c>
    </row>
    <row r="137" spans="1:10" ht="15.75" x14ac:dyDescent="0.25">
      <c r="A137" s="1">
        <f t="shared" si="16"/>
        <v>4</v>
      </c>
      <c r="B137" s="1" t="s">
        <v>76</v>
      </c>
      <c r="C137" s="20" t="s">
        <v>100</v>
      </c>
      <c r="D137" s="3" t="s">
        <v>28</v>
      </c>
      <c r="E137" s="1">
        <v>2</v>
      </c>
      <c r="F137" s="1">
        <v>3</v>
      </c>
      <c r="G137" s="1">
        <f t="shared" si="17"/>
        <v>40</v>
      </c>
      <c r="H137" s="8" t="s">
        <v>7</v>
      </c>
      <c r="I137" s="1">
        <f t="shared" si="15"/>
        <v>42</v>
      </c>
      <c r="J137" s="1"/>
    </row>
    <row r="138" spans="1:10" ht="15.75" x14ac:dyDescent="0.25">
      <c r="A138" s="1">
        <f t="shared" si="16"/>
        <v>5</v>
      </c>
      <c r="B138" s="1" t="s">
        <v>127</v>
      </c>
      <c r="C138" s="20" t="s">
        <v>100</v>
      </c>
      <c r="D138" s="3" t="s">
        <v>28</v>
      </c>
      <c r="E138" s="1">
        <v>3</v>
      </c>
      <c r="F138" s="1">
        <v>9</v>
      </c>
      <c r="G138" s="1">
        <f t="shared" si="17"/>
        <v>43</v>
      </c>
      <c r="H138" s="8" t="s">
        <v>7</v>
      </c>
      <c r="I138" s="1">
        <f t="shared" si="15"/>
        <v>51</v>
      </c>
      <c r="J138" s="1"/>
    </row>
    <row r="139" spans="1:10" ht="15.75" x14ac:dyDescent="0.25">
      <c r="A139" s="1">
        <f t="shared" si="16"/>
        <v>6</v>
      </c>
      <c r="B139" s="1" t="s">
        <v>84</v>
      </c>
      <c r="C139" s="20" t="s">
        <v>100</v>
      </c>
      <c r="D139" s="3" t="s">
        <v>28</v>
      </c>
      <c r="E139" s="1">
        <v>4</v>
      </c>
      <c r="F139" s="1">
        <v>8</v>
      </c>
      <c r="G139" s="1">
        <f t="shared" si="17"/>
        <v>52</v>
      </c>
      <c r="H139" s="8" t="s">
        <v>7</v>
      </c>
      <c r="I139" s="1">
        <f t="shared" si="15"/>
        <v>59</v>
      </c>
      <c r="J139" s="1"/>
    </row>
    <row r="140" spans="1:10" ht="15.75" x14ac:dyDescent="0.25">
      <c r="A140" s="1">
        <f t="shared" si="16"/>
        <v>7</v>
      </c>
      <c r="B140" s="1" t="s">
        <v>23</v>
      </c>
      <c r="C140" s="3"/>
      <c r="D140" s="3"/>
      <c r="E140" s="1"/>
      <c r="F140" s="1">
        <v>2</v>
      </c>
      <c r="G140" s="1">
        <f t="shared" si="17"/>
        <v>60</v>
      </c>
      <c r="H140" s="8" t="s">
        <v>7</v>
      </c>
      <c r="I140" s="1">
        <f t="shared" si="15"/>
        <v>61</v>
      </c>
      <c r="J140" s="1"/>
    </row>
    <row r="141" spans="1:10" ht="15.75" x14ac:dyDescent="0.25">
      <c r="A141" s="1">
        <f t="shared" si="16"/>
        <v>8</v>
      </c>
      <c r="B141" s="1" t="s">
        <v>24</v>
      </c>
      <c r="C141" s="3"/>
      <c r="D141" s="3"/>
      <c r="E141" s="1"/>
      <c r="F141" s="1">
        <f>I141-G141+1</f>
        <v>65</v>
      </c>
      <c r="G141" s="1">
        <f t="shared" si="17"/>
        <v>62</v>
      </c>
      <c r="H141" s="8" t="s">
        <v>7</v>
      </c>
      <c r="I141" s="1">
        <v>126</v>
      </c>
      <c r="J141" s="1"/>
    </row>
    <row r="142" spans="1:10" ht="15.75" x14ac:dyDescent="0.25">
      <c r="A142" s="1">
        <f t="shared" si="16"/>
        <v>9</v>
      </c>
      <c r="B142" s="1" t="s">
        <v>155</v>
      </c>
      <c r="C142" s="3"/>
      <c r="D142" s="1"/>
      <c r="E142" s="1"/>
      <c r="F142" s="1">
        <v>3</v>
      </c>
      <c r="G142" s="1">
        <f t="shared" si="17"/>
        <v>127</v>
      </c>
      <c r="H142" s="8" t="s">
        <v>7</v>
      </c>
      <c r="I142" s="1">
        <f>I141+F142</f>
        <v>129</v>
      </c>
      <c r="J142" s="1"/>
    </row>
    <row r="143" spans="1:10" ht="15.75" x14ac:dyDescent="0.25">
      <c r="A143" s="1">
        <f t="shared" si="16"/>
        <v>10</v>
      </c>
      <c r="B143" s="1" t="s">
        <v>156</v>
      </c>
      <c r="C143" s="3"/>
      <c r="D143" s="1"/>
      <c r="E143" s="1"/>
      <c r="F143" s="1">
        <v>3</v>
      </c>
      <c r="G143" s="1">
        <f t="shared" si="17"/>
        <v>130</v>
      </c>
      <c r="H143" s="8" t="s">
        <v>7</v>
      </c>
      <c r="I143" s="1">
        <f>I142+F143</f>
        <v>132</v>
      </c>
      <c r="J143" s="1"/>
    </row>
    <row r="144" spans="1:10" ht="15.75" x14ac:dyDescent="0.25">
      <c r="A144" s="9">
        <f t="shared" si="16"/>
        <v>11</v>
      </c>
      <c r="B144" s="9" t="s">
        <v>157</v>
      </c>
      <c r="C144" s="30"/>
      <c r="D144" s="9"/>
      <c r="E144" s="9"/>
      <c r="F144" s="9">
        <v>10</v>
      </c>
      <c r="G144" s="9">
        <f t="shared" si="17"/>
        <v>133</v>
      </c>
      <c r="H144" s="31" t="s">
        <v>7</v>
      </c>
      <c r="I144" s="9">
        <f>I143+F144</f>
        <v>142</v>
      </c>
      <c r="J144" s="9"/>
    </row>
    <row r="145" spans="1:10" ht="15.75" x14ac:dyDescent="0.25">
      <c r="A145" s="1"/>
      <c r="B145" s="1"/>
      <c r="C145" s="3"/>
      <c r="D145" s="1"/>
      <c r="E145" s="1"/>
      <c r="F145" s="1"/>
      <c r="G145" s="1"/>
      <c r="H145" s="8"/>
      <c r="I145" s="1"/>
      <c r="J145" s="1"/>
    </row>
    <row r="146" spans="1:10" ht="15.75" x14ac:dyDescent="0.25">
      <c r="A146" s="1"/>
      <c r="B146" s="5" t="s">
        <v>134</v>
      </c>
      <c r="C146" s="3"/>
      <c r="D146" s="1"/>
      <c r="E146" s="1"/>
      <c r="F146" s="1"/>
      <c r="G146" s="1"/>
      <c r="H146" s="1"/>
      <c r="I146" s="1"/>
      <c r="J146" s="2" t="s">
        <v>159</v>
      </c>
    </row>
    <row r="147" spans="1:10" ht="15.75" x14ac:dyDescent="0.25">
      <c r="A147" s="1"/>
      <c r="B147" s="5"/>
      <c r="C147" s="3"/>
      <c r="D147" s="1"/>
      <c r="E147" s="1"/>
      <c r="F147" s="1"/>
      <c r="G147" s="1"/>
      <c r="H147" s="1"/>
      <c r="I147" s="1"/>
      <c r="J147" s="1"/>
    </row>
    <row r="148" spans="1:10" ht="15.75" x14ac:dyDescent="0.25">
      <c r="A148" s="7" t="s">
        <v>0</v>
      </c>
      <c r="B148" s="6" t="s">
        <v>1</v>
      </c>
      <c r="C148" s="7" t="s">
        <v>2</v>
      </c>
      <c r="D148" s="6" t="s">
        <v>1</v>
      </c>
      <c r="E148" s="7" t="s">
        <v>3</v>
      </c>
      <c r="F148" s="7" t="s">
        <v>4</v>
      </c>
      <c r="G148" s="6" t="s">
        <v>5</v>
      </c>
      <c r="H148" s="6"/>
      <c r="I148" s="6"/>
      <c r="J148" s="10" t="s">
        <v>6</v>
      </c>
    </row>
    <row r="149" spans="1:10" ht="15.75" x14ac:dyDescent="0.25">
      <c r="A149" s="1">
        <v>1</v>
      </c>
      <c r="B149" s="1" t="s">
        <v>160</v>
      </c>
      <c r="C149" s="3"/>
      <c r="D149" s="1"/>
      <c r="E149" s="1"/>
      <c r="F149" s="1">
        <v>35</v>
      </c>
      <c r="G149" s="1">
        <v>1</v>
      </c>
      <c r="H149" s="8" t="s">
        <v>7</v>
      </c>
      <c r="I149" s="1">
        <v>35</v>
      </c>
      <c r="J149" s="8" t="s">
        <v>26</v>
      </c>
    </row>
    <row r="150" spans="1:10" ht="15.75" x14ac:dyDescent="0.25">
      <c r="A150" s="1">
        <v>2</v>
      </c>
      <c r="B150" s="1" t="s">
        <v>49</v>
      </c>
      <c r="C150" s="3"/>
      <c r="D150" s="1"/>
      <c r="E150" s="1"/>
      <c r="F150" s="1">
        <v>2</v>
      </c>
      <c r="G150" s="1">
        <f t="shared" ref="G150:G158" si="18">I149+1</f>
        <v>36</v>
      </c>
      <c r="H150" s="8" t="s">
        <v>7</v>
      </c>
      <c r="I150" s="1">
        <f>I149+F150</f>
        <v>37</v>
      </c>
      <c r="J150" s="8" t="s">
        <v>83</v>
      </c>
    </row>
    <row r="151" spans="1:10" ht="15.75" x14ac:dyDescent="0.25">
      <c r="A151" s="1">
        <v>3</v>
      </c>
      <c r="B151" s="1" t="s">
        <v>16</v>
      </c>
      <c r="C151" s="3"/>
      <c r="D151" s="1"/>
      <c r="E151" s="1"/>
      <c r="F151" s="1">
        <v>2</v>
      </c>
      <c r="G151" s="1">
        <f t="shared" si="18"/>
        <v>38</v>
      </c>
      <c r="H151" s="8" t="s">
        <v>7</v>
      </c>
      <c r="I151" s="1">
        <f>I150+F151</f>
        <v>39</v>
      </c>
      <c r="J151" s="8" t="s">
        <v>75</v>
      </c>
    </row>
    <row r="152" spans="1:10" ht="15.75" x14ac:dyDescent="0.25">
      <c r="A152" s="1">
        <v>4</v>
      </c>
      <c r="B152" s="1" t="s">
        <v>76</v>
      </c>
      <c r="C152" s="3">
        <v>9</v>
      </c>
      <c r="D152" s="3" t="s">
        <v>28</v>
      </c>
      <c r="E152" s="1">
        <v>2</v>
      </c>
      <c r="F152" s="1">
        <v>3</v>
      </c>
      <c r="G152" s="1">
        <f t="shared" si="18"/>
        <v>40</v>
      </c>
      <c r="H152" s="8" t="s">
        <v>7</v>
      </c>
      <c r="I152" s="1">
        <f>I151+F152</f>
        <v>42</v>
      </c>
      <c r="J152" s="1"/>
    </row>
    <row r="153" spans="1:10" ht="15.75" x14ac:dyDescent="0.25">
      <c r="A153" s="1">
        <v>5</v>
      </c>
      <c r="B153" s="1" t="s">
        <v>86</v>
      </c>
      <c r="C153" s="3">
        <v>9</v>
      </c>
      <c r="D153" s="3" t="s">
        <v>28</v>
      </c>
      <c r="E153" s="1">
        <v>3</v>
      </c>
      <c r="F153" s="1">
        <v>8</v>
      </c>
      <c r="G153" s="1">
        <f t="shared" si="18"/>
        <v>43</v>
      </c>
      <c r="H153" s="8" t="s">
        <v>7</v>
      </c>
      <c r="I153" s="1">
        <f>I152+F153</f>
        <v>50</v>
      </c>
      <c r="J153" s="1"/>
    </row>
    <row r="154" spans="1:10" ht="15.75" x14ac:dyDescent="0.25">
      <c r="A154" s="1">
        <v>6</v>
      </c>
      <c r="B154" s="1" t="s">
        <v>23</v>
      </c>
      <c r="C154" s="3"/>
      <c r="D154" s="3"/>
      <c r="E154" s="1"/>
      <c r="F154" s="1">
        <v>2</v>
      </c>
      <c r="G154" s="1">
        <f t="shared" si="18"/>
        <v>51</v>
      </c>
      <c r="H154" s="8" t="s">
        <v>7</v>
      </c>
      <c r="I154" s="1">
        <f>I153+F154</f>
        <v>52</v>
      </c>
      <c r="J154" s="1"/>
    </row>
    <row r="155" spans="1:10" ht="15.75" x14ac:dyDescent="0.25">
      <c r="A155" s="1">
        <v>7</v>
      </c>
      <c r="B155" s="1" t="s">
        <v>24</v>
      </c>
      <c r="C155" s="3"/>
      <c r="D155" s="3"/>
      <c r="E155" s="1"/>
      <c r="F155" s="1">
        <f>I155-G155+1</f>
        <v>74</v>
      </c>
      <c r="G155" s="1">
        <f t="shared" si="18"/>
        <v>53</v>
      </c>
      <c r="H155" s="8" t="s">
        <v>7</v>
      </c>
      <c r="I155" s="1">
        <v>126</v>
      </c>
      <c r="J155" s="1"/>
    </row>
    <row r="156" spans="1:10" ht="15.75" x14ac:dyDescent="0.25">
      <c r="A156" s="1">
        <f>A155+1</f>
        <v>8</v>
      </c>
      <c r="B156" s="1" t="s">
        <v>155</v>
      </c>
      <c r="C156" s="3"/>
      <c r="D156" s="1"/>
      <c r="E156" s="1"/>
      <c r="F156" s="1">
        <v>3</v>
      </c>
      <c r="G156" s="1">
        <f t="shared" si="18"/>
        <v>127</v>
      </c>
      <c r="H156" s="8" t="s">
        <v>7</v>
      </c>
      <c r="I156" s="1">
        <f>I155+F156</f>
        <v>129</v>
      </c>
      <c r="J156" s="1"/>
    </row>
    <row r="157" spans="1:10" ht="15.75" x14ac:dyDescent="0.25">
      <c r="A157" s="1">
        <f>A156+1</f>
        <v>9</v>
      </c>
      <c r="B157" s="1" t="s">
        <v>156</v>
      </c>
      <c r="C157" s="3"/>
      <c r="D157" s="1"/>
      <c r="E157" s="1"/>
      <c r="F157" s="1">
        <v>3</v>
      </c>
      <c r="G157" s="1">
        <f t="shared" si="18"/>
        <v>130</v>
      </c>
      <c r="H157" s="8" t="s">
        <v>7</v>
      </c>
      <c r="I157" s="1">
        <f>I156+F157</f>
        <v>132</v>
      </c>
      <c r="J157" s="1"/>
    </row>
    <row r="158" spans="1:10" ht="15.75" x14ac:dyDescent="0.25">
      <c r="A158" s="9">
        <f>A157+1</f>
        <v>10</v>
      </c>
      <c r="B158" s="9" t="s">
        <v>157</v>
      </c>
      <c r="C158" s="30"/>
      <c r="D158" s="9"/>
      <c r="E158" s="9"/>
      <c r="F158" s="9">
        <v>10</v>
      </c>
      <c r="G158" s="9">
        <f t="shared" si="18"/>
        <v>133</v>
      </c>
      <c r="H158" s="31" t="s">
        <v>7</v>
      </c>
      <c r="I158" s="9">
        <f>I157+F158</f>
        <v>142</v>
      </c>
      <c r="J158" s="9"/>
    </row>
    <row r="159" spans="1:10" ht="15.75" x14ac:dyDescent="0.25">
      <c r="A159" s="1"/>
      <c r="B159" s="1"/>
      <c r="C159" s="3"/>
      <c r="D159" s="1"/>
      <c r="E159" s="1"/>
      <c r="F159" s="1"/>
      <c r="G159" s="1"/>
      <c r="H159" s="8"/>
      <c r="I159" s="1"/>
      <c r="J159" s="1"/>
    </row>
    <row r="160" spans="1:10" ht="16.5" customHeight="1" x14ac:dyDescent="0.25">
      <c r="A160" s="1"/>
      <c r="B160" s="1"/>
      <c r="C160" s="3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1"/>
      <c r="B161" s="5" t="s">
        <v>135</v>
      </c>
      <c r="C161" s="3"/>
      <c r="D161" s="1"/>
      <c r="E161" s="1"/>
      <c r="F161" s="1"/>
      <c r="G161" s="1"/>
      <c r="H161" s="1"/>
      <c r="I161" s="1"/>
      <c r="J161" s="2" t="s">
        <v>159</v>
      </c>
    </row>
    <row r="162" spans="1:10" ht="15.75" x14ac:dyDescent="0.25">
      <c r="A162" s="1"/>
      <c r="B162" s="5"/>
      <c r="C162" s="3"/>
      <c r="D162" s="1"/>
      <c r="E162" s="1"/>
      <c r="F162" s="1"/>
      <c r="G162" s="1"/>
      <c r="H162" s="1"/>
      <c r="I162" s="1"/>
      <c r="J162" s="1"/>
    </row>
    <row r="163" spans="1:10" ht="15.75" x14ac:dyDescent="0.25">
      <c r="A163" s="7" t="s">
        <v>0</v>
      </c>
      <c r="B163" s="6" t="s">
        <v>1</v>
      </c>
      <c r="C163" s="7" t="s">
        <v>2</v>
      </c>
      <c r="D163" s="6" t="s">
        <v>1</v>
      </c>
      <c r="E163" s="7" t="s">
        <v>3</v>
      </c>
      <c r="F163" s="7" t="s">
        <v>4</v>
      </c>
      <c r="G163" s="6" t="s">
        <v>5</v>
      </c>
      <c r="H163" s="6"/>
      <c r="I163" s="6"/>
      <c r="J163" s="10" t="s">
        <v>6</v>
      </c>
    </row>
    <row r="164" spans="1:10" ht="15.75" x14ac:dyDescent="0.25">
      <c r="A164" s="1">
        <v>1</v>
      </c>
      <c r="B164" s="1" t="s">
        <v>160</v>
      </c>
      <c r="C164" s="3"/>
      <c r="D164" s="1"/>
      <c r="E164" s="1"/>
      <c r="F164" s="1">
        <v>35</v>
      </c>
      <c r="G164" s="1">
        <v>1</v>
      </c>
      <c r="H164" s="8" t="s">
        <v>7</v>
      </c>
      <c r="I164" s="1">
        <v>35</v>
      </c>
      <c r="J164" s="8" t="s">
        <v>26</v>
      </c>
    </row>
    <row r="165" spans="1:10" ht="15.75" x14ac:dyDescent="0.25">
      <c r="A165" s="1">
        <f t="shared" ref="A165:A173" si="19">A164+1</f>
        <v>2</v>
      </c>
      <c r="B165" s="1" t="s">
        <v>49</v>
      </c>
      <c r="C165" s="3"/>
      <c r="D165" s="1"/>
      <c r="E165" s="1"/>
      <c r="F165" s="1">
        <v>2</v>
      </c>
      <c r="G165" s="1">
        <f t="shared" ref="G165:G173" si="20">I164+1</f>
        <v>36</v>
      </c>
      <c r="H165" s="8" t="s">
        <v>7</v>
      </c>
      <c r="I165" s="1">
        <f>I164+F165</f>
        <v>37</v>
      </c>
      <c r="J165" s="8" t="s">
        <v>85</v>
      </c>
    </row>
    <row r="166" spans="1:10" ht="15.75" x14ac:dyDescent="0.25">
      <c r="A166" s="1">
        <f t="shared" si="19"/>
        <v>3</v>
      </c>
      <c r="B166" s="1" t="s">
        <v>16</v>
      </c>
      <c r="C166" s="3"/>
      <c r="D166" s="1"/>
      <c r="E166" s="1"/>
      <c r="F166" s="1">
        <v>2</v>
      </c>
      <c r="G166" s="1">
        <f t="shared" si="20"/>
        <v>38</v>
      </c>
      <c r="H166" s="8" t="s">
        <v>7</v>
      </c>
      <c r="I166" s="1">
        <f>I165+F166</f>
        <v>39</v>
      </c>
      <c r="J166" s="8" t="s">
        <v>75</v>
      </c>
    </row>
    <row r="167" spans="1:10" ht="15.75" x14ac:dyDescent="0.25">
      <c r="A167" s="1">
        <f t="shared" si="19"/>
        <v>4</v>
      </c>
      <c r="B167" s="1" t="s">
        <v>76</v>
      </c>
      <c r="C167" s="3">
        <v>10</v>
      </c>
      <c r="D167" s="3" t="s">
        <v>28</v>
      </c>
      <c r="E167" s="1">
        <v>2</v>
      </c>
      <c r="F167" s="1">
        <v>3</v>
      </c>
      <c r="G167" s="1">
        <f t="shared" si="20"/>
        <v>40</v>
      </c>
      <c r="H167" s="8" t="s">
        <v>7</v>
      </c>
      <c r="I167" s="1">
        <f>I166+F167</f>
        <v>42</v>
      </c>
      <c r="J167" s="1"/>
    </row>
    <row r="168" spans="1:10" ht="15.75" x14ac:dyDescent="0.25">
      <c r="A168" s="1">
        <f t="shared" si="19"/>
        <v>5</v>
      </c>
      <c r="B168" s="1" t="s">
        <v>86</v>
      </c>
      <c r="C168" s="3">
        <v>10</v>
      </c>
      <c r="D168" s="3" t="s">
        <v>28</v>
      </c>
      <c r="E168" s="1">
        <v>3</v>
      </c>
      <c r="F168" s="1">
        <v>8</v>
      </c>
      <c r="G168" s="1">
        <f t="shared" si="20"/>
        <v>43</v>
      </c>
      <c r="H168" s="8" t="s">
        <v>7</v>
      </c>
      <c r="I168" s="1">
        <f>I167+F168</f>
        <v>50</v>
      </c>
      <c r="J168" s="1"/>
    </row>
    <row r="169" spans="1:10" ht="15.75" x14ac:dyDescent="0.25">
      <c r="A169" s="1">
        <f t="shared" si="19"/>
        <v>6</v>
      </c>
      <c r="B169" s="1" t="s">
        <v>23</v>
      </c>
      <c r="C169" s="3"/>
      <c r="D169" s="3"/>
      <c r="E169" s="1"/>
      <c r="F169" s="1">
        <v>2</v>
      </c>
      <c r="G169" s="1">
        <f t="shared" si="20"/>
        <v>51</v>
      </c>
      <c r="H169" s="8" t="s">
        <v>7</v>
      </c>
      <c r="I169" s="1">
        <f>I168+F169</f>
        <v>52</v>
      </c>
      <c r="J169" s="1"/>
    </row>
    <row r="170" spans="1:10" ht="15.75" x14ac:dyDescent="0.25">
      <c r="A170" s="1">
        <f t="shared" si="19"/>
        <v>7</v>
      </c>
      <c r="B170" s="1" t="s">
        <v>24</v>
      </c>
      <c r="C170" s="3"/>
      <c r="D170" s="3"/>
      <c r="E170" s="1"/>
      <c r="F170" s="1">
        <f>I170-G170+1</f>
        <v>74</v>
      </c>
      <c r="G170" s="1">
        <f t="shared" si="20"/>
        <v>53</v>
      </c>
      <c r="H170" s="8" t="s">
        <v>7</v>
      </c>
      <c r="I170" s="1">
        <v>126</v>
      </c>
      <c r="J170" s="1"/>
    </row>
    <row r="171" spans="1:10" ht="15.75" x14ac:dyDescent="0.25">
      <c r="A171" s="1">
        <f t="shared" si="19"/>
        <v>8</v>
      </c>
      <c r="B171" s="1" t="s">
        <v>155</v>
      </c>
      <c r="C171" s="3"/>
      <c r="D171" s="1"/>
      <c r="E171" s="1"/>
      <c r="F171" s="1">
        <v>3</v>
      </c>
      <c r="G171" s="1">
        <f t="shared" si="20"/>
        <v>127</v>
      </c>
      <c r="H171" s="8" t="s">
        <v>7</v>
      </c>
      <c r="I171" s="1">
        <f>I170+F171</f>
        <v>129</v>
      </c>
      <c r="J171" s="1"/>
    </row>
    <row r="172" spans="1:10" ht="15.75" x14ac:dyDescent="0.25">
      <c r="A172" s="1">
        <f t="shared" si="19"/>
        <v>9</v>
      </c>
      <c r="B172" s="1" t="s">
        <v>156</v>
      </c>
      <c r="C172" s="3"/>
      <c r="D172" s="1"/>
      <c r="E172" s="1"/>
      <c r="F172" s="1">
        <v>3</v>
      </c>
      <c r="G172" s="1">
        <f t="shared" si="20"/>
        <v>130</v>
      </c>
      <c r="H172" s="8" t="s">
        <v>7</v>
      </c>
      <c r="I172" s="1">
        <f>I171+F172</f>
        <v>132</v>
      </c>
      <c r="J172" s="1"/>
    </row>
    <row r="173" spans="1:10" ht="15.75" x14ac:dyDescent="0.25">
      <c r="A173" s="9">
        <f t="shared" si="19"/>
        <v>10</v>
      </c>
      <c r="B173" s="9" t="s">
        <v>157</v>
      </c>
      <c r="C173" s="30"/>
      <c r="D173" s="9"/>
      <c r="E173" s="9"/>
      <c r="F173" s="9">
        <v>10</v>
      </c>
      <c r="G173" s="9">
        <f t="shared" si="20"/>
        <v>133</v>
      </c>
      <c r="H173" s="31" t="s">
        <v>7</v>
      </c>
      <c r="I173" s="9">
        <f>I172+F173</f>
        <v>142</v>
      </c>
      <c r="J173" s="9"/>
    </row>
    <row r="174" spans="1:10" ht="15.75" x14ac:dyDescent="0.25">
      <c r="A174" s="1"/>
      <c r="B174" s="1"/>
      <c r="C174" s="3"/>
      <c r="D174" s="3"/>
      <c r="E174" s="1"/>
      <c r="F174" s="1"/>
      <c r="G174" s="1"/>
      <c r="H174" s="1"/>
      <c r="I174" s="1"/>
      <c r="J174" s="1"/>
    </row>
    <row r="175" spans="1:10" ht="15.75" x14ac:dyDescent="0.25">
      <c r="A175" s="1"/>
      <c r="B175" s="5" t="s">
        <v>136</v>
      </c>
      <c r="C175" s="3"/>
      <c r="D175" s="1"/>
      <c r="E175" s="1"/>
      <c r="F175" s="1"/>
      <c r="G175" s="1"/>
      <c r="H175" s="1"/>
      <c r="I175" s="1"/>
      <c r="J175" s="2" t="s">
        <v>159</v>
      </c>
    </row>
    <row r="176" spans="1:10" ht="15.75" x14ac:dyDescent="0.25">
      <c r="A176" s="1"/>
      <c r="B176" s="5"/>
      <c r="C176" s="3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7" t="s">
        <v>0</v>
      </c>
      <c r="B177" s="6" t="s">
        <v>1</v>
      </c>
      <c r="C177" s="7" t="s">
        <v>2</v>
      </c>
      <c r="D177" s="6" t="s">
        <v>1</v>
      </c>
      <c r="E177" s="7" t="s">
        <v>3</v>
      </c>
      <c r="F177" s="7" t="s">
        <v>4</v>
      </c>
      <c r="G177" s="6" t="s">
        <v>5</v>
      </c>
      <c r="H177" s="6"/>
      <c r="I177" s="6"/>
      <c r="J177" s="10" t="s">
        <v>6</v>
      </c>
    </row>
    <row r="178" spans="1:10" ht="15.75" x14ac:dyDescent="0.25">
      <c r="A178" s="1">
        <v>1</v>
      </c>
      <c r="B178" s="1" t="s">
        <v>160</v>
      </c>
      <c r="C178" s="3"/>
      <c r="D178" s="1"/>
      <c r="E178" s="1"/>
      <c r="F178" s="1">
        <v>35</v>
      </c>
      <c r="G178" s="1">
        <v>1</v>
      </c>
      <c r="H178" s="8" t="s">
        <v>7</v>
      </c>
      <c r="I178" s="1">
        <v>35</v>
      </c>
      <c r="J178" s="8" t="s">
        <v>26</v>
      </c>
    </row>
    <row r="179" spans="1:10" ht="15.75" x14ac:dyDescent="0.25">
      <c r="A179" s="1">
        <f>A178+1</f>
        <v>2</v>
      </c>
      <c r="B179" s="1" t="s">
        <v>49</v>
      </c>
      <c r="C179" s="3"/>
      <c r="D179" s="1"/>
      <c r="E179" s="1"/>
      <c r="F179" s="1">
        <v>2</v>
      </c>
      <c r="G179" s="1">
        <f>I178+1</f>
        <v>36</v>
      </c>
      <c r="H179" s="8" t="s">
        <v>7</v>
      </c>
      <c r="I179" s="1">
        <f>I178+F179</f>
        <v>37</v>
      </c>
      <c r="J179" s="8" t="s">
        <v>87</v>
      </c>
    </row>
    <row r="180" spans="1:10" ht="15.75" x14ac:dyDescent="0.25">
      <c r="A180" s="1">
        <f t="shared" ref="A180:A194" si="21">A179+1</f>
        <v>3</v>
      </c>
      <c r="B180" s="1" t="s">
        <v>16</v>
      </c>
      <c r="C180" s="3"/>
      <c r="D180" s="1"/>
      <c r="E180" s="1"/>
      <c r="F180" s="1">
        <v>2</v>
      </c>
      <c r="G180" s="1">
        <f t="shared" ref="G180:G194" si="22">I179+1</f>
        <v>38</v>
      </c>
      <c r="H180" s="8" t="s">
        <v>7</v>
      </c>
      <c r="I180" s="1">
        <f t="shared" ref="I180:I190" si="23">I179+F180</f>
        <v>39</v>
      </c>
      <c r="J180" s="8" t="s">
        <v>75</v>
      </c>
    </row>
    <row r="181" spans="1:10" ht="15.75" x14ac:dyDescent="0.25">
      <c r="A181" s="1">
        <f t="shared" si="21"/>
        <v>4</v>
      </c>
      <c r="B181" s="1" t="s">
        <v>76</v>
      </c>
      <c r="C181" s="3">
        <v>11</v>
      </c>
      <c r="D181" s="3" t="s">
        <v>28</v>
      </c>
      <c r="E181" s="1">
        <v>2</v>
      </c>
      <c r="F181" s="1">
        <v>3</v>
      </c>
      <c r="G181" s="1">
        <f t="shared" si="22"/>
        <v>40</v>
      </c>
      <c r="H181" s="8" t="s">
        <v>7</v>
      </c>
      <c r="I181" s="1">
        <f t="shared" si="23"/>
        <v>42</v>
      </c>
      <c r="J181" s="1"/>
    </row>
    <row r="182" spans="1:10" ht="15.75" x14ac:dyDescent="0.25">
      <c r="A182" s="1">
        <f t="shared" si="21"/>
        <v>5</v>
      </c>
      <c r="B182" s="1" t="s">
        <v>88</v>
      </c>
      <c r="C182" s="3">
        <v>11</v>
      </c>
      <c r="D182" s="3" t="s">
        <v>28</v>
      </c>
      <c r="E182" s="1">
        <v>3</v>
      </c>
      <c r="F182" s="1">
        <v>1</v>
      </c>
      <c r="G182" s="1">
        <f t="shared" si="22"/>
        <v>43</v>
      </c>
      <c r="H182" s="8" t="s">
        <v>7</v>
      </c>
      <c r="I182" s="1">
        <f t="shared" si="23"/>
        <v>43</v>
      </c>
      <c r="J182" s="1"/>
    </row>
    <row r="183" spans="1:10" ht="15.75" x14ac:dyDescent="0.25">
      <c r="A183" s="1">
        <f t="shared" si="21"/>
        <v>6</v>
      </c>
      <c r="B183" s="1" t="s">
        <v>95</v>
      </c>
      <c r="C183" s="3">
        <v>11</v>
      </c>
      <c r="D183" s="3" t="s">
        <v>28</v>
      </c>
      <c r="E183" s="1">
        <v>4</v>
      </c>
      <c r="F183" s="1">
        <v>3</v>
      </c>
      <c r="G183" s="1">
        <f t="shared" si="22"/>
        <v>44</v>
      </c>
      <c r="H183" s="8" t="s">
        <v>7</v>
      </c>
      <c r="I183" s="1">
        <f t="shared" si="23"/>
        <v>46</v>
      </c>
      <c r="J183" s="1"/>
    </row>
    <row r="184" spans="1:10" ht="15.75" x14ac:dyDescent="0.25">
      <c r="A184" s="1">
        <f t="shared" si="21"/>
        <v>7</v>
      </c>
      <c r="B184" s="1" t="s">
        <v>96</v>
      </c>
      <c r="C184" s="3">
        <v>11</v>
      </c>
      <c r="D184" s="3" t="s">
        <v>28</v>
      </c>
      <c r="E184" s="1">
        <v>5</v>
      </c>
      <c r="F184" s="1">
        <v>1</v>
      </c>
      <c r="G184" s="1">
        <f t="shared" si="22"/>
        <v>47</v>
      </c>
      <c r="H184" s="8" t="s">
        <v>7</v>
      </c>
      <c r="I184" s="1">
        <f t="shared" si="23"/>
        <v>47</v>
      </c>
      <c r="J184" s="1"/>
    </row>
    <row r="185" spans="1:10" ht="15.75" x14ac:dyDescent="0.25">
      <c r="A185" s="1">
        <f t="shared" si="21"/>
        <v>8</v>
      </c>
      <c r="B185" s="1" t="s">
        <v>97</v>
      </c>
      <c r="C185" s="3">
        <v>11</v>
      </c>
      <c r="D185" s="3" t="s">
        <v>28</v>
      </c>
      <c r="E185" s="1">
        <v>6</v>
      </c>
      <c r="F185" s="1">
        <v>8</v>
      </c>
      <c r="G185" s="1">
        <f t="shared" si="22"/>
        <v>48</v>
      </c>
      <c r="H185" s="8" t="s">
        <v>7</v>
      </c>
      <c r="I185" s="1">
        <f t="shared" si="23"/>
        <v>55</v>
      </c>
      <c r="J185" s="1"/>
    </row>
    <row r="186" spans="1:10" ht="15.75" x14ac:dyDescent="0.25">
      <c r="A186" s="1">
        <f t="shared" si="21"/>
        <v>9</v>
      </c>
      <c r="B186" s="1" t="s">
        <v>89</v>
      </c>
      <c r="C186" s="3">
        <v>11</v>
      </c>
      <c r="D186" s="3" t="s">
        <v>28</v>
      </c>
      <c r="E186" s="1">
        <v>7</v>
      </c>
      <c r="F186" s="1">
        <v>8</v>
      </c>
      <c r="G186" s="1">
        <f t="shared" si="22"/>
        <v>56</v>
      </c>
      <c r="H186" s="8" t="s">
        <v>7</v>
      </c>
      <c r="I186" s="1">
        <f t="shared" si="23"/>
        <v>63</v>
      </c>
      <c r="J186" s="1"/>
    </row>
    <row r="187" spans="1:10" ht="15.75" x14ac:dyDescent="0.25">
      <c r="A187" s="1">
        <f t="shared" si="21"/>
        <v>10</v>
      </c>
      <c r="B187" s="1" t="s">
        <v>92</v>
      </c>
      <c r="C187" s="3">
        <v>11</v>
      </c>
      <c r="D187" s="3" t="s">
        <v>28</v>
      </c>
      <c r="E187" s="1">
        <v>8</v>
      </c>
      <c r="F187" s="1">
        <v>3</v>
      </c>
      <c r="G187" s="1">
        <f t="shared" si="22"/>
        <v>64</v>
      </c>
      <c r="H187" s="8" t="s">
        <v>7</v>
      </c>
      <c r="I187" s="1">
        <f t="shared" si="23"/>
        <v>66</v>
      </c>
      <c r="J187" s="1"/>
    </row>
    <row r="188" spans="1:10" ht="15.75" x14ac:dyDescent="0.25">
      <c r="A188" s="1">
        <f t="shared" si="21"/>
        <v>11</v>
      </c>
      <c r="B188" s="1" t="s">
        <v>93</v>
      </c>
      <c r="C188" s="3">
        <v>11</v>
      </c>
      <c r="D188" s="3" t="s">
        <v>28</v>
      </c>
      <c r="E188" s="1">
        <v>9</v>
      </c>
      <c r="F188" s="1">
        <v>8</v>
      </c>
      <c r="G188" s="1">
        <f t="shared" si="22"/>
        <v>67</v>
      </c>
      <c r="H188" s="8" t="s">
        <v>7</v>
      </c>
      <c r="I188" s="1">
        <f t="shared" si="23"/>
        <v>74</v>
      </c>
      <c r="J188" s="1"/>
    </row>
    <row r="189" spans="1:10" ht="15.75" x14ac:dyDescent="0.25">
      <c r="A189" s="1">
        <f t="shared" si="21"/>
        <v>12</v>
      </c>
      <c r="B189" s="1" t="s">
        <v>94</v>
      </c>
      <c r="C189" s="3">
        <v>11</v>
      </c>
      <c r="D189" s="3" t="s">
        <v>28</v>
      </c>
      <c r="E189" s="1">
        <v>10</v>
      </c>
      <c r="F189" s="1">
        <v>8</v>
      </c>
      <c r="G189" s="1">
        <f t="shared" si="22"/>
        <v>75</v>
      </c>
      <c r="H189" s="8" t="s">
        <v>7</v>
      </c>
      <c r="I189" s="1">
        <f t="shared" si="23"/>
        <v>82</v>
      </c>
      <c r="J189" s="1"/>
    </row>
    <row r="190" spans="1:10" ht="15.75" x14ac:dyDescent="0.25">
      <c r="A190" s="1">
        <f t="shared" si="21"/>
        <v>13</v>
      </c>
      <c r="B190" s="1" t="s">
        <v>23</v>
      </c>
      <c r="C190" s="3"/>
      <c r="D190" s="3"/>
      <c r="E190" s="1"/>
      <c r="F190" s="1">
        <v>2</v>
      </c>
      <c r="G190" s="1">
        <f t="shared" si="22"/>
        <v>83</v>
      </c>
      <c r="H190" s="8" t="s">
        <v>7</v>
      </c>
      <c r="I190" s="1">
        <f t="shared" si="23"/>
        <v>84</v>
      </c>
      <c r="J190" s="1"/>
    </row>
    <row r="191" spans="1:10" ht="15.75" x14ac:dyDescent="0.25">
      <c r="A191" s="1">
        <f t="shared" si="21"/>
        <v>14</v>
      </c>
      <c r="B191" s="1" t="s">
        <v>24</v>
      </c>
      <c r="C191" s="3"/>
      <c r="D191" s="3"/>
      <c r="E191" s="1"/>
      <c r="F191" s="1">
        <f>I191-G191+1</f>
        <v>42</v>
      </c>
      <c r="G191" s="1">
        <f t="shared" si="22"/>
        <v>85</v>
      </c>
      <c r="H191" s="8" t="s">
        <v>7</v>
      </c>
      <c r="I191" s="1">
        <v>126</v>
      </c>
      <c r="J191" s="1"/>
    </row>
    <row r="192" spans="1:10" ht="15.75" x14ac:dyDescent="0.25">
      <c r="A192" s="1">
        <f t="shared" si="21"/>
        <v>15</v>
      </c>
      <c r="B192" s="1" t="s">
        <v>155</v>
      </c>
      <c r="C192" s="3"/>
      <c r="D192" s="1"/>
      <c r="E192" s="1"/>
      <c r="F192" s="1">
        <v>3</v>
      </c>
      <c r="G192" s="1">
        <f t="shared" si="22"/>
        <v>127</v>
      </c>
      <c r="H192" s="8" t="s">
        <v>7</v>
      </c>
      <c r="I192" s="1">
        <f>I191+F192</f>
        <v>129</v>
      </c>
      <c r="J192" s="1"/>
    </row>
    <row r="193" spans="1:10" ht="15.75" x14ac:dyDescent="0.25">
      <c r="A193" s="1">
        <f t="shared" si="21"/>
        <v>16</v>
      </c>
      <c r="B193" s="1" t="s">
        <v>156</v>
      </c>
      <c r="C193" s="3"/>
      <c r="D193" s="1"/>
      <c r="E193" s="1"/>
      <c r="F193" s="1">
        <v>3</v>
      </c>
      <c r="G193" s="1">
        <f t="shared" si="22"/>
        <v>130</v>
      </c>
      <c r="H193" s="8" t="s">
        <v>7</v>
      </c>
      <c r="I193" s="1">
        <f>I192+F193</f>
        <v>132</v>
      </c>
      <c r="J193" s="1"/>
    </row>
    <row r="194" spans="1:10" ht="15.75" x14ac:dyDescent="0.25">
      <c r="A194" s="9">
        <f t="shared" si="21"/>
        <v>17</v>
      </c>
      <c r="B194" s="9" t="s">
        <v>157</v>
      </c>
      <c r="C194" s="30"/>
      <c r="D194" s="9"/>
      <c r="E194" s="9"/>
      <c r="F194" s="9">
        <v>10</v>
      </c>
      <c r="G194" s="9">
        <f t="shared" si="22"/>
        <v>133</v>
      </c>
      <c r="H194" s="31" t="s">
        <v>7</v>
      </c>
      <c r="I194" s="9">
        <f>I193+F194</f>
        <v>142</v>
      </c>
      <c r="J194" s="9"/>
    </row>
    <row r="195" spans="1:10" ht="15.75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3"/>
    </row>
    <row r="196" spans="1:10" ht="15.75" x14ac:dyDescent="0.25">
      <c r="A196" s="1"/>
      <c r="B196" s="1"/>
      <c r="C196" s="3"/>
      <c r="D196" s="1"/>
      <c r="E196" s="1"/>
      <c r="F196" s="1"/>
      <c r="G196" s="1"/>
      <c r="H196" s="8"/>
      <c r="I196" s="1"/>
      <c r="J196" s="1"/>
    </row>
    <row r="197" spans="1:10" ht="15.75" x14ac:dyDescent="0.25">
      <c r="A197" s="1"/>
      <c r="B197" s="5" t="s">
        <v>137</v>
      </c>
      <c r="C197" s="3"/>
      <c r="D197" s="1"/>
      <c r="E197" s="1"/>
      <c r="F197" s="1"/>
      <c r="G197" s="1"/>
      <c r="H197" s="1"/>
      <c r="I197" s="1"/>
      <c r="J197" s="2" t="s">
        <v>159</v>
      </c>
    </row>
    <row r="198" spans="1:10" ht="15.75" x14ac:dyDescent="0.25">
      <c r="A198" s="6" t="s">
        <v>108</v>
      </c>
      <c r="B198" s="6" t="s">
        <v>1</v>
      </c>
      <c r="C198" s="7" t="s">
        <v>2</v>
      </c>
      <c r="D198" s="6" t="s">
        <v>1</v>
      </c>
      <c r="E198" s="7" t="s">
        <v>3</v>
      </c>
      <c r="F198" s="7" t="s">
        <v>4</v>
      </c>
      <c r="G198" s="6" t="s">
        <v>5</v>
      </c>
      <c r="H198" s="6"/>
      <c r="I198" s="6"/>
      <c r="J198" s="10" t="s">
        <v>6</v>
      </c>
    </row>
    <row r="199" spans="1:10" ht="15.75" x14ac:dyDescent="0.25">
      <c r="A199" s="1">
        <v>1</v>
      </c>
      <c r="B199" s="14" t="s">
        <v>160</v>
      </c>
      <c r="C199" s="15"/>
      <c r="D199" s="14"/>
      <c r="E199" s="14"/>
      <c r="F199" s="14">
        <v>35</v>
      </c>
      <c r="G199" s="14">
        <v>1</v>
      </c>
      <c r="H199" s="16" t="s">
        <v>7</v>
      </c>
      <c r="I199" s="14">
        <v>35</v>
      </c>
      <c r="J199" s="8" t="s">
        <v>26</v>
      </c>
    </row>
    <row r="200" spans="1:10" ht="15.75" x14ac:dyDescent="0.25">
      <c r="A200" s="1">
        <f>A199+1</f>
        <v>2</v>
      </c>
      <c r="B200" s="1" t="s">
        <v>49</v>
      </c>
      <c r="C200" s="3"/>
      <c r="D200" s="1"/>
      <c r="E200" s="1"/>
      <c r="F200" s="1">
        <v>2</v>
      </c>
      <c r="G200" s="1">
        <f>I199+1</f>
        <v>36</v>
      </c>
      <c r="H200" s="8" t="s">
        <v>7</v>
      </c>
      <c r="I200" s="1">
        <f>I199+F200</f>
        <v>37</v>
      </c>
      <c r="J200" s="8" t="s">
        <v>91</v>
      </c>
    </row>
    <row r="201" spans="1:10" ht="15.75" x14ac:dyDescent="0.25">
      <c r="A201" s="1">
        <f t="shared" ref="A201:A221" si="24">A200+1</f>
        <v>3</v>
      </c>
      <c r="B201" s="1" t="s">
        <v>16</v>
      </c>
      <c r="C201" s="3"/>
      <c r="D201" s="1"/>
      <c r="E201" s="1"/>
      <c r="F201" s="1">
        <v>5</v>
      </c>
      <c r="G201" s="1">
        <f t="shared" ref="G201:G221" si="25">I200+1</f>
        <v>38</v>
      </c>
      <c r="H201" s="8" t="s">
        <v>7</v>
      </c>
      <c r="I201" s="1">
        <f t="shared" ref="I201:I217" si="26">I200+F201</f>
        <v>42</v>
      </c>
      <c r="J201" s="8" t="s">
        <v>31</v>
      </c>
    </row>
    <row r="202" spans="1:10" ht="15.75" x14ac:dyDescent="0.25">
      <c r="A202" s="1">
        <f t="shared" si="24"/>
        <v>4</v>
      </c>
      <c r="B202" s="1" t="s">
        <v>109</v>
      </c>
      <c r="C202" s="3">
        <v>13</v>
      </c>
      <c r="D202" s="1">
        <v>1</v>
      </c>
      <c r="E202" s="1"/>
      <c r="F202" s="1">
        <v>1</v>
      </c>
      <c r="G202" s="1">
        <f t="shared" si="25"/>
        <v>43</v>
      </c>
      <c r="H202" s="8" t="s">
        <v>7</v>
      </c>
      <c r="I202" s="1">
        <f t="shared" si="26"/>
        <v>43</v>
      </c>
      <c r="J202" s="8"/>
    </row>
    <row r="203" spans="1:10" ht="15.75" x14ac:dyDescent="0.25">
      <c r="A203" s="1">
        <f t="shared" si="24"/>
        <v>5</v>
      </c>
      <c r="B203" s="1" t="s">
        <v>110</v>
      </c>
      <c r="C203" s="3">
        <v>13</v>
      </c>
      <c r="D203" s="1">
        <v>2</v>
      </c>
      <c r="E203" s="1"/>
      <c r="F203" s="1">
        <v>1</v>
      </c>
      <c r="G203" s="1">
        <f t="shared" si="25"/>
        <v>44</v>
      </c>
      <c r="H203" s="8" t="s">
        <v>7</v>
      </c>
      <c r="I203" s="1">
        <f t="shared" si="26"/>
        <v>44</v>
      </c>
      <c r="J203" s="8"/>
    </row>
    <row r="204" spans="1:10" ht="15.75" x14ac:dyDescent="0.25">
      <c r="A204" s="1">
        <f t="shared" si="24"/>
        <v>6</v>
      </c>
      <c r="B204" s="1" t="s">
        <v>111</v>
      </c>
      <c r="C204" s="3">
        <v>13</v>
      </c>
      <c r="D204" s="1">
        <v>3</v>
      </c>
      <c r="E204" s="1"/>
      <c r="F204" s="1">
        <v>1</v>
      </c>
      <c r="G204" s="1">
        <f t="shared" si="25"/>
        <v>45</v>
      </c>
      <c r="H204" s="8" t="s">
        <v>7</v>
      </c>
      <c r="I204" s="1">
        <f t="shared" si="26"/>
        <v>45</v>
      </c>
      <c r="J204" s="1"/>
    </row>
    <row r="205" spans="1:10" ht="15.75" x14ac:dyDescent="0.25">
      <c r="A205" s="11">
        <f t="shared" si="24"/>
        <v>7</v>
      </c>
      <c r="B205" s="24" t="s">
        <v>112</v>
      </c>
      <c r="C205" s="11">
        <v>13</v>
      </c>
      <c r="D205" s="11">
        <v>4.0999999999999996</v>
      </c>
      <c r="E205" s="11"/>
      <c r="F205" s="11">
        <v>1</v>
      </c>
      <c r="G205" s="11">
        <f t="shared" si="25"/>
        <v>46</v>
      </c>
      <c r="H205" s="11" t="s">
        <v>7</v>
      </c>
      <c r="I205" s="11">
        <f t="shared" si="26"/>
        <v>46</v>
      </c>
      <c r="J205" s="1"/>
    </row>
    <row r="206" spans="1:10" ht="15.75" x14ac:dyDescent="0.25">
      <c r="A206" s="1">
        <f t="shared" si="24"/>
        <v>8</v>
      </c>
      <c r="B206" s="24" t="s">
        <v>113</v>
      </c>
      <c r="C206" s="3">
        <v>13</v>
      </c>
      <c r="D206" s="1">
        <v>4.2</v>
      </c>
      <c r="E206" s="1"/>
      <c r="F206" s="1">
        <v>1</v>
      </c>
      <c r="G206" s="1">
        <f t="shared" si="25"/>
        <v>47</v>
      </c>
      <c r="H206" s="8" t="s">
        <v>7</v>
      </c>
      <c r="I206" s="1">
        <f t="shared" si="26"/>
        <v>47</v>
      </c>
      <c r="J206" s="1"/>
    </row>
    <row r="207" spans="1:10" ht="15.75" x14ac:dyDescent="0.25">
      <c r="A207" s="11">
        <f t="shared" si="24"/>
        <v>9</v>
      </c>
      <c r="B207" s="24" t="s">
        <v>114</v>
      </c>
      <c r="C207" s="13">
        <v>13</v>
      </c>
      <c r="D207" s="11">
        <v>4.3</v>
      </c>
      <c r="E207" s="11"/>
      <c r="F207" s="11">
        <v>1</v>
      </c>
      <c r="G207" s="11">
        <f t="shared" si="25"/>
        <v>48</v>
      </c>
      <c r="H207" s="12" t="s">
        <v>7</v>
      </c>
      <c r="I207" s="11">
        <f t="shared" si="26"/>
        <v>48</v>
      </c>
      <c r="J207" s="1"/>
    </row>
    <row r="208" spans="1:10" ht="31.5" x14ac:dyDescent="0.25">
      <c r="A208" s="24">
        <f t="shared" si="24"/>
        <v>10</v>
      </c>
      <c r="B208" s="24" t="s">
        <v>138</v>
      </c>
      <c r="C208" s="25">
        <v>13</v>
      </c>
      <c r="D208" s="24">
        <v>5</v>
      </c>
      <c r="E208" s="24"/>
      <c r="F208" s="24">
        <v>1</v>
      </c>
      <c r="G208" s="24">
        <f t="shared" si="25"/>
        <v>49</v>
      </c>
      <c r="H208" s="18" t="s">
        <v>7</v>
      </c>
      <c r="I208" s="24">
        <f t="shared" si="26"/>
        <v>49</v>
      </c>
      <c r="J208" s="1"/>
    </row>
    <row r="209" spans="1:10" ht="15.75" x14ac:dyDescent="0.25">
      <c r="A209" s="11">
        <f t="shared" si="24"/>
        <v>11</v>
      </c>
      <c r="B209" s="24" t="s">
        <v>139</v>
      </c>
      <c r="C209" s="13">
        <v>13</v>
      </c>
      <c r="D209" s="11">
        <v>6</v>
      </c>
      <c r="E209" s="11"/>
      <c r="F209" s="11">
        <v>1</v>
      </c>
      <c r="G209" s="11">
        <f t="shared" si="25"/>
        <v>50</v>
      </c>
      <c r="H209" s="12" t="s">
        <v>7</v>
      </c>
      <c r="I209" s="11">
        <f t="shared" si="26"/>
        <v>50</v>
      </c>
      <c r="J209" s="1"/>
    </row>
    <row r="210" spans="1:10" ht="15.75" x14ac:dyDescent="0.25">
      <c r="A210" s="1">
        <f t="shared" si="24"/>
        <v>12</v>
      </c>
      <c r="B210" s="1" t="s">
        <v>115</v>
      </c>
      <c r="C210" s="3">
        <v>13</v>
      </c>
      <c r="D210" s="1">
        <v>7</v>
      </c>
      <c r="E210" s="1"/>
      <c r="F210" s="1">
        <v>1</v>
      </c>
      <c r="G210" s="1">
        <f t="shared" si="25"/>
        <v>51</v>
      </c>
      <c r="H210" s="8" t="s">
        <v>7</v>
      </c>
      <c r="I210" s="1">
        <f t="shared" si="26"/>
        <v>51</v>
      </c>
      <c r="J210" s="1"/>
    </row>
    <row r="211" spans="1:10" ht="15.75" x14ac:dyDescent="0.25">
      <c r="A211" s="24">
        <f t="shared" si="24"/>
        <v>13</v>
      </c>
      <c r="B211" s="24" t="s">
        <v>116</v>
      </c>
      <c r="C211" s="25">
        <v>13</v>
      </c>
      <c r="D211" s="24">
        <v>8</v>
      </c>
      <c r="E211" s="24"/>
      <c r="F211" s="24">
        <v>1</v>
      </c>
      <c r="G211" s="24">
        <f t="shared" si="25"/>
        <v>52</v>
      </c>
      <c r="H211" s="18" t="s">
        <v>7</v>
      </c>
      <c r="I211" s="24">
        <f t="shared" si="26"/>
        <v>52</v>
      </c>
      <c r="J211" s="1"/>
    </row>
    <row r="212" spans="1:10" ht="31.5" x14ac:dyDescent="0.25">
      <c r="A212" s="24">
        <f t="shared" si="24"/>
        <v>14</v>
      </c>
      <c r="B212" s="24" t="s">
        <v>117</v>
      </c>
      <c r="C212" s="25">
        <v>13</v>
      </c>
      <c r="D212" s="24">
        <v>9.1</v>
      </c>
      <c r="E212" s="24"/>
      <c r="F212" s="24">
        <v>1</v>
      </c>
      <c r="G212" s="24">
        <f t="shared" si="25"/>
        <v>53</v>
      </c>
      <c r="H212" s="18" t="s">
        <v>7</v>
      </c>
      <c r="I212" s="24">
        <f t="shared" si="26"/>
        <v>53</v>
      </c>
      <c r="J212" s="1"/>
    </row>
    <row r="213" spans="1:10" ht="31.5" x14ac:dyDescent="0.25">
      <c r="A213" s="24">
        <f t="shared" si="24"/>
        <v>15</v>
      </c>
      <c r="B213" s="24" t="s">
        <v>118</v>
      </c>
      <c r="C213" s="25">
        <v>13</v>
      </c>
      <c r="D213" s="24">
        <v>9.1999999999999993</v>
      </c>
      <c r="E213" s="24"/>
      <c r="F213" s="24">
        <v>1</v>
      </c>
      <c r="G213" s="24">
        <f t="shared" si="25"/>
        <v>54</v>
      </c>
      <c r="H213" s="18" t="s">
        <v>7</v>
      </c>
      <c r="I213" s="24">
        <f t="shared" si="26"/>
        <v>54</v>
      </c>
      <c r="J213" s="1"/>
    </row>
    <row r="214" spans="1:10" ht="15.75" x14ac:dyDescent="0.25">
      <c r="A214" s="24">
        <f t="shared" si="24"/>
        <v>16</v>
      </c>
      <c r="B214" s="24" t="s">
        <v>119</v>
      </c>
      <c r="C214" s="25">
        <v>13</v>
      </c>
      <c r="D214" s="24">
        <v>10.1</v>
      </c>
      <c r="E214" s="24"/>
      <c r="F214" s="24">
        <v>1</v>
      </c>
      <c r="G214" s="24">
        <f t="shared" si="25"/>
        <v>55</v>
      </c>
      <c r="H214" s="18" t="s">
        <v>7</v>
      </c>
      <c r="I214" s="24">
        <f t="shared" si="26"/>
        <v>55</v>
      </c>
      <c r="J214" s="1"/>
    </row>
    <row r="215" spans="1:10" ht="15.75" x14ac:dyDescent="0.25">
      <c r="A215" s="24">
        <f t="shared" si="24"/>
        <v>17</v>
      </c>
      <c r="B215" s="24" t="s">
        <v>120</v>
      </c>
      <c r="C215" s="25">
        <v>13</v>
      </c>
      <c r="D215" s="24">
        <v>10.199999999999999</v>
      </c>
      <c r="E215" s="24"/>
      <c r="F215" s="24">
        <v>1</v>
      </c>
      <c r="G215" s="24">
        <f t="shared" si="25"/>
        <v>56</v>
      </c>
      <c r="H215" s="18" t="s">
        <v>7</v>
      </c>
      <c r="I215" s="24">
        <f t="shared" si="26"/>
        <v>56</v>
      </c>
      <c r="J215" s="1"/>
    </row>
    <row r="216" spans="1:10" ht="15.75" x14ac:dyDescent="0.25">
      <c r="A216" s="24">
        <f t="shared" si="24"/>
        <v>18</v>
      </c>
      <c r="B216" s="24" t="s">
        <v>121</v>
      </c>
      <c r="C216" s="25">
        <v>13</v>
      </c>
      <c r="D216" s="24">
        <v>10.3</v>
      </c>
      <c r="E216" s="24"/>
      <c r="F216" s="24">
        <v>1</v>
      </c>
      <c r="G216" s="24">
        <f t="shared" si="25"/>
        <v>57</v>
      </c>
      <c r="H216" s="18" t="s">
        <v>7</v>
      </c>
      <c r="I216" s="24">
        <f t="shared" si="26"/>
        <v>57</v>
      </c>
      <c r="J216" s="1"/>
    </row>
    <row r="217" spans="1:10" ht="15.75" x14ac:dyDescent="0.25">
      <c r="A217" s="24">
        <f t="shared" si="24"/>
        <v>19</v>
      </c>
      <c r="B217" s="1" t="s">
        <v>23</v>
      </c>
      <c r="C217" s="3"/>
      <c r="D217" s="1"/>
      <c r="E217" s="1"/>
      <c r="F217" s="1">
        <v>2</v>
      </c>
      <c r="G217" s="24">
        <f t="shared" si="25"/>
        <v>58</v>
      </c>
      <c r="H217" s="8" t="s">
        <v>7</v>
      </c>
      <c r="I217" s="24">
        <f t="shared" si="26"/>
        <v>59</v>
      </c>
      <c r="J217" s="1"/>
    </row>
    <row r="218" spans="1:10" ht="15.75" x14ac:dyDescent="0.25">
      <c r="A218" s="1">
        <f t="shared" si="24"/>
        <v>20</v>
      </c>
      <c r="B218" s="1" t="s">
        <v>24</v>
      </c>
      <c r="C218" s="3"/>
      <c r="D218" s="3"/>
      <c r="E218" s="1"/>
      <c r="F218" s="1">
        <f>I218-G218+1</f>
        <v>67</v>
      </c>
      <c r="G218" s="1">
        <f t="shared" si="25"/>
        <v>60</v>
      </c>
      <c r="H218" s="8" t="s">
        <v>7</v>
      </c>
      <c r="I218" s="1">
        <v>126</v>
      </c>
      <c r="J218" s="1"/>
    </row>
    <row r="219" spans="1:10" ht="15.75" x14ac:dyDescent="0.25">
      <c r="A219" s="1">
        <f t="shared" si="24"/>
        <v>21</v>
      </c>
      <c r="B219" s="1" t="s">
        <v>155</v>
      </c>
      <c r="C219" s="3"/>
      <c r="D219" s="1"/>
      <c r="E219" s="1"/>
      <c r="F219" s="1">
        <v>3</v>
      </c>
      <c r="G219" s="1">
        <f t="shared" si="25"/>
        <v>127</v>
      </c>
      <c r="H219" s="8" t="s">
        <v>7</v>
      </c>
      <c r="I219" s="1">
        <f>I218+F219</f>
        <v>129</v>
      </c>
      <c r="J219" s="1"/>
    </row>
    <row r="220" spans="1:10" ht="15.75" x14ac:dyDescent="0.25">
      <c r="A220" s="1">
        <f t="shared" si="24"/>
        <v>22</v>
      </c>
      <c r="B220" s="1" t="s">
        <v>156</v>
      </c>
      <c r="C220" s="3"/>
      <c r="D220" s="1"/>
      <c r="E220" s="1"/>
      <c r="F220" s="1">
        <v>3</v>
      </c>
      <c r="G220" s="1">
        <f t="shared" si="25"/>
        <v>130</v>
      </c>
      <c r="H220" s="8" t="s">
        <v>7</v>
      </c>
      <c r="I220" s="1">
        <f>I219+F220</f>
        <v>132</v>
      </c>
      <c r="J220" s="1"/>
    </row>
    <row r="221" spans="1:10" ht="15.75" x14ac:dyDescent="0.25">
      <c r="A221" s="9">
        <f t="shared" si="24"/>
        <v>23</v>
      </c>
      <c r="B221" s="9" t="s">
        <v>157</v>
      </c>
      <c r="C221" s="30"/>
      <c r="D221" s="9"/>
      <c r="E221" s="9"/>
      <c r="F221" s="9">
        <v>10</v>
      </c>
      <c r="G221" s="9">
        <f t="shared" si="25"/>
        <v>133</v>
      </c>
      <c r="H221" s="31" t="s">
        <v>7</v>
      </c>
      <c r="I221" s="9">
        <f>I220+F221</f>
        <v>142</v>
      </c>
      <c r="J221" s="9"/>
    </row>
    <row r="222" spans="1:10" ht="15.75" x14ac:dyDescent="0.25">
      <c r="A222" s="1"/>
      <c r="B222" s="1"/>
      <c r="C222" s="3"/>
      <c r="D222" s="1"/>
      <c r="E222" s="1"/>
      <c r="F222" s="1"/>
      <c r="G222" s="1"/>
      <c r="H222" s="8"/>
      <c r="I222" s="1"/>
      <c r="J222" s="1"/>
    </row>
    <row r="223" spans="1:10" s="28" customFormat="1" ht="15.75" x14ac:dyDescent="0.25">
      <c r="A223" s="1"/>
      <c r="B223" s="5" t="s">
        <v>144</v>
      </c>
      <c r="C223" s="3"/>
      <c r="D223" s="1"/>
      <c r="E223" s="1"/>
      <c r="F223" s="1"/>
      <c r="G223" s="1"/>
      <c r="H223" s="1"/>
      <c r="I223" s="1"/>
      <c r="J223" s="2" t="s">
        <v>159</v>
      </c>
    </row>
    <row r="224" spans="1:10" s="28" customFormat="1" ht="15.75" x14ac:dyDescent="0.25">
      <c r="A224" s="1"/>
      <c r="B224" s="5" t="s">
        <v>148</v>
      </c>
      <c r="C224" s="3"/>
      <c r="D224" s="1"/>
      <c r="E224" s="1"/>
      <c r="F224" s="1"/>
      <c r="G224" s="1"/>
      <c r="H224" s="1"/>
      <c r="I224" s="1"/>
      <c r="J224" s="1"/>
    </row>
    <row r="225" spans="1:10" s="28" customFormat="1" ht="15.75" x14ac:dyDescent="0.25">
      <c r="A225" s="7" t="s">
        <v>0</v>
      </c>
      <c r="B225" s="6" t="s">
        <v>1</v>
      </c>
      <c r="C225" s="7" t="s">
        <v>2</v>
      </c>
      <c r="D225" s="6" t="s">
        <v>1</v>
      </c>
      <c r="E225" s="7" t="s">
        <v>3</v>
      </c>
      <c r="F225" s="7" t="s">
        <v>4</v>
      </c>
      <c r="G225" s="6" t="s">
        <v>5</v>
      </c>
      <c r="H225" s="6"/>
      <c r="I225" s="6"/>
      <c r="J225" s="10" t="s">
        <v>6</v>
      </c>
    </row>
    <row r="226" spans="1:10" s="28" customFormat="1" ht="15.75" x14ac:dyDescent="0.25">
      <c r="A226" s="1">
        <v>1</v>
      </c>
      <c r="B226" s="1" t="s">
        <v>25</v>
      </c>
      <c r="C226" s="3"/>
      <c r="D226" s="1"/>
      <c r="E226" s="1"/>
      <c r="F226" s="1">
        <v>35</v>
      </c>
      <c r="G226" s="1">
        <v>1</v>
      </c>
      <c r="H226" s="8" t="s">
        <v>7</v>
      </c>
      <c r="I226" s="1">
        <v>35</v>
      </c>
      <c r="J226" s="8" t="s">
        <v>26</v>
      </c>
    </row>
    <row r="227" spans="1:10" s="28" customFormat="1" ht="15.75" x14ac:dyDescent="0.25">
      <c r="A227" s="1">
        <f t="shared" ref="A227:A235" si="27">A226+1</f>
        <v>2</v>
      </c>
      <c r="B227" s="1" t="s">
        <v>49</v>
      </c>
      <c r="C227" s="3"/>
      <c r="D227" s="1"/>
      <c r="E227" s="1"/>
      <c r="F227" s="1">
        <v>2</v>
      </c>
      <c r="G227" s="1">
        <f t="shared" ref="G227:G235" si="28">I226+1</f>
        <v>36</v>
      </c>
      <c r="H227" s="8" t="s">
        <v>7</v>
      </c>
      <c r="I227" s="1">
        <f>I226+F227</f>
        <v>37</v>
      </c>
      <c r="J227" s="8" t="s">
        <v>141</v>
      </c>
    </row>
    <row r="228" spans="1:10" s="28" customFormat="1" ht="15.75" x14ac:dyDescent="0.25">
      <c r="A228" s="1">
        <f t="shared" si="27"/>
        <v>3</v>
      </c>
      <c r="B228" s="1" t="s">
        <v>16</v>
      </c>
      <c r="C228" s="3"/>
      <c r="D228" s="1"/>
      <c r="E228" s="1"/>
      <c r="F228" s="1">
        <v>3</v>
      </c>
      <c r="G228" s="1">
        <f t="shared" si="28"/>
        <v>38</v>
      </c>
      <c r="H228" s="8" t="s">
        <v>7</v>
      </c>
      <c r="I228" s="1">
        <f>I227+F228</f>
        <v>40</v>
      </c>
      <c r="J228" s="8" t="s">
        <v>62</v>
      </c>
    </row>
    <row r="229" spans="1:10" s="28" customFormat="1" ht="15.75" x14ac:dyDescent="0.25">
      <c r="A229" s="1">
        <f t="shared" si="27"/>
        <v>4</v>
      </c>
      <c r="B229" s="1" t="s">
        <v>143</v>
      </c>
      <c r="C229" s="3">
        <v>12</v>
      </c>
      <c r="D229" s="3" t="s">
        <v>28</v>
      </c>
      <c r="E229" s="1">
        <v>1</v>
      </c>
      <c r="F229" s="1">
        <v>2</v>
      </c>
      <c r="G229" s="1">
        <f t="shared" si="28"/>
        <v>41</v>
      </c>
      <c r="H229" s="8" t="s">
        <v>7</v>
      </c>
      <c r="I229" s="1">
        <f>I228+F229</f>
        <v>42</v>
      </c>
      <c r="J229" s="1"/>
    </row>
    <row r="230" spans="1:10" s="28" customFormat="1" ht="15.75" x14ac:dyDescent="0.25">
      <c r="A230" s="1">
        <f t="shared" si="27"/>
        <v>5</v>
      </c>
      <c r="B230" s="1" t="s">
        <v>86</v>
      </c>
      <c r="C230" s="3">
        <v>12</v>
      </c>
      <c r="D230" s="3" t="s">
        <v>28</v>
      </c>
      <c r="E230" s="1">
        <v>6</v>
      </c>
      <c r="F230" s="1">
        <v>10</v>
      </c>
      <c r="G230" s="1">
        <f t="shared" si="28"/>
        <v>43</v>
      </c>
      <c r="H230" s="8" t="s">
        <v>7</v>
      </c>
      <c r="I230" s="1">
        <f>I229+F230</f>
        <v>52</v>
      </c>
      <c r="J230" s="8" t="s">
        <v>101</v>
      </c>
    </row>
    <row r="231" spans="1:10" s="28" customFormat="1" ht="15.75" x14ac:dyDescent="0.25">
      <c r="A231" s="1">
        <f t="shared" si="27"/>
        <v>6</v>
      </c>
      <c r="B231" s="1" t="s">
        <v>23</v>
      </c>
      <c r="C231" s="3"/>
      <c r="D231" s="3"/>
      <c r="E231" s="1"/>
      <c r="F231" s="1">
        <v>2</v>
      </c>
      <c r="G231" s="1">
        <f t="shared" si="28"/>
        <v>53</v>
      </c>
      <c r="H231" s="8" t="s">
        <v>7</v>
      </c>
      <c r="I231" s="1">
        <f>I230+F231</f>
        <v>54</v>
      </c>
      <c r="J231" s="1"/>
    </row>
    <row r="232" spans="1:10" s="28" customFormat="1" ht="15.75" x14ac:dyDescent="0.25">
      <c r="A232" s="1">
        <f t="shared" si="27"/>
        <v>7</v>
      </c>
      <c r="B232" s="1" t="s">
        <v>24</v>
      </c>
      <c r="C232" s="3"/>
      <c r="D232" s="3"/>
      <c r="E232" s="1"/>
      <c r="F232" s="1">
        <f>I232-G232+1</f>
        <v>72</v>
      </c>
      <c r="G232" s="1">
        <f t="shared" si="28"/>
        <v>55</v>
      </c>
      <c r="H232" s="8" t="s">
        <v>7</v>
      </c>
      <c r="I232" s="1">
        <v>126</v>
      </c>
      <c r="J232" s="1"/>
    </row>
    <row r="233" spans="1:10" s="28" customFormat="1" ht="15.75" x14ac:dyDescent="0.25">
      <c r="A233" s="1">
        <f t="shared" si="27"/>
        <v>8</v>
      </c>
      <c r="B233" s="1" t="s">
        <v>155</v>
      </c>
      <c r="C233" s="3"/>
      <c r="D233" s="1"/>
      <c r="E233" s="1"/>
      <c r="F233" s="1">
        <v>3</v>
      </c>
      <c r="G233" s="1">
        <f t="shared" si="28"/>
        <v>127</v>
      </c>
      <c r="H233" s="8" t="s">
        <v>7</v>
      </c>
      <c r="I233" s="1">
        <f>I232+F233</f>
        <v>129</v>
      </c>
      <c r="J233" s="1"/>
    </row>
    <row r="234" spans="1:10" s="28" customFormat="1" ht="15.75" x14ac:dyDescent="0.25">
      <c r="A234" s="1">
        <f t="shared" si="27"/>
        <v>9</v>
      </c>
      <c r="B234" s="1" t="s">
        <v>156</v>
      </c>
      <c r="C234" s="3"/>
      <c r="D234" s="1"/>
      <c r="E234" s="1"/>
      <c r="F234" s="1">
        <v>3</v>
      </c>
      <c r="G234" s="1">
        <f t="shared" si="28"/>
        <v>130</v>
      </c>
      <c r="H234" s="8" t="s">
        <v>7</v>
      </c>
      <c r="I234" s="1">
        <f>I233+F234</f>
        <v>132</v>
      </c>
      <c r="J234" s="1"/>
    </row>
    <row r="235" spans="1:10" s="28" customFormat="1" ht="15.75" x14ac:dyDescent="0.25">
      <c r="A235" s="9">
        <f t="shared" si="27"/>
        <v>10</v>
      </c>
      <c r="B235" s="9" t="s">
        <v>157</v>
      </c>
      <c r="C235" s="30"/>
      <c r="D235" s="9"/>
      <c r="E235" s="9"/>
      <c r="F235" s="9">
        <v>10</v>
      </c>
      <c r="G235" s="9">
        <f t="shared" si="28"/>
        <v>133</v>
      </c>
      <c r="H235" s="31" t="s">
        <v>7</v>
      </c>
      <c r="I235" s="9">
        <f>I234+F235</f>
        <v>142</v>
      </c>
      <c r="J235" s="9"/>
    </row>
    <row r="236" spans="1:10" s="29" customFormat="1" ht="31.5" customHeight="1" x14ac:dyDescent="0.15">
      <c r="A236" s="24"/>
      <c r="B236" s="33" t="s">
        <v>154</v>
      </c>
      <c r="C236" s="33"/>
      <c r="D236" s="33"/>
      <c r="E236" s="33"/>
      <c r="F236" s="33"/>
      <c r="G236" s="33"/>
      <c r="H236" s="33"/>
      <c r="I236" s="33"/>
      <c r="J236" s="33"/>
    </row>
    <row r="237" spans="1:10" s="29" customFormat="1" ht="15.75" x14ac:dyDescent="0.15">
      <c r="A237" s="24"/>
      <c r="B237" s="34" t="s">
        <v>153</v>
      </c>
      <c r="C237" s="34"/>
      <c r="D237" s="34"/>
      <c r="E237" s="34"/>
      <c r="F237" s="34"/>
      <c r="G237" s="34"/>
      <c r="H237" s="34"/>
      <c r="I237" s="34"/>
      <c r="J237" s="34"/>
    </row>
    <row r="238" spans="1:10" ht="15.75" x14ac:dyDescent="0.25">
      <c r="A238" s="1"/>
      <c r="B238" s="1"/>
      <c r="C238" s="3"/>
      <c r="D238" s="1"/>
      <c r="E238" s="1"/>
      <c r="F238" s="1"/>
      <c r="G238" s="1"/>
      <c r="H238" s="8"/>
      <c r="I238" s="1"/>
      <c r="J238" s="1"/>
    </row>
    <row r="239" spans="1:10" ht="15.75" x14ac:dyDescent="0.25">
      <c r="A239" s="1"/>
      <c r="B239" s="1"/>
      <c r="C239" s="3"/>
      <c r="D239" s="1"/>
      <c r="E239" s="1"/>
      <c r="F239" s="1"/>
      <c r="G239" s="1"/>
      <c r="H239" s="8"/>
      <c r="I239" s="1"/>
      <c r="J239" s="1"/>
    </row>
    <row r="240" spans="1:10" ht="15.75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3"/>
    </row>
  </sheetData>
  <mergeCells count="4">
    <mergeCell ref="E3:H3"/>
    <mergeCell ref="B236:J236"/>
    <mergeCell ref="B237:J237"/>
    <mergeCell ref="A1:I1"/>
  </mergeCells>
  <phoneticPr fontId="0" type="noConversion"/>
  <pageMargins left="0.25" right="0.25" top="0.69" bottom="0.6" header="0.3" footer="0.3"/>
  <pageSetup paperSize="9" scale="80" orientation="portrait" useFirstPageNumber="1" verticalDpi="300" r:id="rId1"/>
  <headerFooter>
    <oddHeader>&amp;RText Data Layout, 68th round</oddHeader>
    <oddFooter>&amp;C&amp;P</oddFooter>
  </headerFooter>
  <rowBreaks count="6" manualBreakCount="6">
    <brk id="41" max="16383" man="1"/>
    <brk id="87" max="16383" man="1"/>
    <brk id="129" max="16383" man="1"/>
    <brk id="174" max="9" man="1"/>
    <brk id="195" max="16383" man="1"/>
    <brk id="2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35" sqref="A1:E35"/>
    </sheetView>
  </sheetViews>
  <sheetFormatPr defaultRowHeight="13.5" x14ac:dyDescent="0.15"/>
  <cols>
    <col min="3" max="3" width="30.625" bestFit="1" customWidth="1"/>
    <col min="4" max="4" width="10" customWidth="1"/>
    <col min="5" max="5" width="32.875" bestFit="1" customWidth="1"/>
  </cols>
  <sheetData>
    <row r="1" spans="1:5" x14ac:dyDescent="0.15">
      <c r="A1" t="s">
        <v>447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2:5" x14ac:dyDescent="0.15">
      <c r="B17" t="s">
        <v>166</v>
      </c>
      <c r="C17" t="s">
        <v>213</v>
      </c>
      <c r="D17" t="s">
        <v>175</v>
      </c>
      <c r="E17" t="s">
        <v>194</v>
      </c>
    </row>
    <row r="18" spans="2:5" x14ac:dyDescent="0.15">
      <c r="B18" t="s">
        <v>164</v>
      </c>
      <c r="C18" t="s">
        <v>228</v>
      </c>
      <c r="D18" t="s">
        <v>174</v>
      </c>
      <c r="E18" t="s">
        <v>195</v>
      </c>
    </row>
    <row r="19" spans="2:5" x14ac:dyDescent="0.15">
      <c r="B19" t="s">
        <v>284</v>
      </c>
      <c r="C19" t="s">
        <v>387</v>
      </c>
      <c r="D19" t="s">
        <v>174</v>
      </c>
      <c r="E19" t="s">
        <v>393</v>
      </c>
    </row>
    <row r="20" spans="2:5" x14ac:dyDescent="0.15">
      <c r="B20" t="s">
        <v>284</v>
      </c>
      <c r="C20" t="s">
        <v>388</v>
      </c>
      <c r="D20" t="s">
        <v>174</v>
      </c>
      <c r="E20" t="s">
        <v>394</v>
      </c>
    </row>
    <row r="21" spans="2:5" x14ac:dyDescent="0.15">
      <c r="B21" t="s">
        <v>282</v>
      </c>
      <c r="C21" t="s">
        <v>354</v>
      </c>
      <c r="D21" t="s">
        <v>172</v>
      </c>
      <c r="E21" t="s">
        <v>348</v>
      </c>
    </row>
    <row r="22" spans="2:5" x14ac:dyDescent="0.15">
      <c r="B22" t="s">
        <v>285</v>
      </c>
      <c r="C22" t="s">
        <v>405</v>
      </c>
      <c r="D22" t="s">
        <v>175</v>
      </c>
      <c r="E22" t="s">
        <v>395</v>
      </c>
    </row>
    <row r="23" spans="2:5" x14ac:dyDescent="0.15">
      <c r="B23" t="s">
        <v>343</v>
      </c>
      <c r="C23" t="s">
        <v>406</v>
      </c>
      <c r="D23" t="s">
        <v>390</v>
      </c>
      <c r="E23" t="s">
        <v>396</v>
      </c>
    </row>
    <row r="24" spans="2:5" x14ac:dyDescent="0.15">
      <c r="B24" t="s">
        <v>343</v>
      </c>
      <c r="C24" t="s">
        <v>404</v>
      </c>
      <c r="D24" t="s">
        <v>391</v>
      </c>
      <c r="E24" t="s">
        <v>397</v>
      </c>
    </row>
    <row r="25" spans="2:5" x14ac:dyDescent="0.15">
      <c r="B25" t="s">
        <v>343</v>
      </c>
      <c r="C25" t="s">
        <v>407</v>
      </c>
      <c r="D25" t="s">
        <v>242</v>
      </c>
      <c r="E25" t="s">
        <v>398</v>
      </c>
    </row>
    <row r="26" spans="2:5" x14ac:dyDescent="0.15">
      <c r="B26" t="s">
        <v>343</v>
      </c>
      <c r="C26" t="s">
        <v>408</v>
      </c>
      <c r="D26" t="s">
        <v>242</v>
      </c>
      <c r="E26" t="s">
        <v>399</v>
      </c>
    </row>
    <row r="27" spans="2:5" x14ac:dyDescent="0.15">
      <c r="B27" t="s">
        <v>343</v>
      </c>
      <c r="C27" t="s">
        <v>409</v>
      </c>
      <c r="D27" t="s">
        <v>390</v>
      </c>
      <c r="E27" t="s">
        <v>400</v>
      </c>
    </row>
    <row r="28" spans="2:5" x14ac:dyDescent="0.15">
      <c r="B28" t="s">
        <v>343</v>
      </c>
      <c r="C28" t="s">
        <v>410</v>
      </c>
      <c r="D28" t="s">
        <v>242</v>
      </c>
      <c r="E28" t="s">
        <v>401</v>
      </c>
    </row>
    <row r="29" spans="2:5" x14ac:dyDescent="0.15">
      <c r="B29" t="s">
        <v>343</v>
      </c>
      <c r="C29" t="s">
        <v>403</v>
      </c>
      <c r="D29" t="s">
        <v>242</v>
      </c>
      <c r="E29" t="s">
        <v>402</v>
      </c>
    </row>
    <row r="30" spans="2:5" x14ac:dyDescent="0.15">
      <c r="B30" t="s">
        <v>284</v>
      </c>
      <c r="C30" t="s">
        <v>231</v>
      </c>
      <c r="D30" t="s">
        <v>174</v>
      </c>
      <c r="E30" t="s">
        <v>207</v>
      </c>
    </row>
    <row r="31" spans="2:5" x14ac:dyDescent="0.15">
      <c r="B31" t="s">
        <v>389</v>
      </c>
      <c r="C31" t="s">
        <v>24</v>
      </c>
      <c r="D31" t="s">
        <v>392</v>
      </c>
      <c r="E31" t="s">
        <v>208</v>
      </c>
    </row>
    <row r="32" spans="2:5" x14ac:dyDescent="0.15">
      <c r="B32" t="s">
        <v>282</v>
      </c>
      <c r="C32" t="s">
        <v>155</v>
      </c>
      <c r="D32" t="s">
        <v>172</v>
      </c>
      <c r="E32" t="s">
        <v>277</v>
      </c>
    </row>
    <row r="33" spans="1:5" x14ac:dyDescent="0.15">
      <c r="B33" t="s">
        <v>282</v>
      </c>
      <c r="C33" t="s">
        <v>156</v>
      </c>
      <c r="D33" t="s">
        <v>172</v>
      </c>
      <c r="E33" t="s">
        <v>278</v>
      </c>
    </row>
    <row r="34" spans="1:5" x14ac:dyDescent="0.15">
      <c r="B34" t="s">
        <v>289</v>
      </c>
      <c r="C34" t="s">
        <v>157</v>
      </c>
      <c r="D34" t="s">
        <v>244</v>
      </c>
      <c r="E34" t="s">
        <v>279</v>
      </c>
    </row>
    <row r="35" spans="1:5" x14ac:dyDescent="0.15">
      <c r="A35" t="s">
        <v>312</v>
      </c>
    </row>
  </sheetData>
  <phoneticPr fontId="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IV18"/>
    </sheetView>
  </sheetViews>
  <sheetFormatPr defaultRowHeight="13.5" x14ac:dyDescent="0.15"/>
  <cols>
    <col min="3" max="3" width="77.25" bestFit="1" customWidth="1"/>
  </cols>
  <sheetData>
    <row r="1" spans="1:5" x14ac:dyDescent="0.15">
      <c r="A1" t="s">
        <v>448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2:5" x14ac:dyDescent="0.15">
      <c r="B17" t="s">
        <v>166</v>
      </c>
      <c r="C17" t="s">
        <v>213</v>
      </c>
      <c r="D17" t="s">
        <v>175</v>
      </c>
      <c r="E17" t="s">
        <v>194</v>
      </c>
    </row>
    <row r="18" spans="2:5" x14ac:dyDescent="0.15">
      <c r="B18" t="s">
        <v>164</v>
      </c>
      <c r="C18" t="s">
        <v>228</v>
      </c>
      <c r="D18" t="s">
        <v>174</v>
      </c>
      <c r="E18" t="s">
        <v>195</v>
      </c>
    </row>
    <row r="19" spans="2:5" x14ac:dyDescent="0.15">
      <c r="B19" t="s">
        <v>284</v>
      </c>
      <c r="C19" t="s">
        <v>411</v>
      </c>
      <c r="D19" t="s">
        <v>174</v>
      </c>
      <c r="E19" t="s">
        <v>415</v>
      </c>
    </row>
    <row r="20" spans="2:5" x14ac:dyDescent="0.15">
      <c r="B20" t="s">
        <v>283</v>
      </c>
      <c r="C20" t="s">
        <v>412</v>
      </c>
      <c r="D20" t="s">
        <v>173</v>
      </c>
      <c r="E20" t="s">
        <v>416</v>
      </c>
    </row>
    <row r="21" spans="2:5" x14ac:dyDescent="0.15">
      <c r="B21" t="s">
        <v>285</v>
      </c>
      <c r="C21" t="s">
        <v>432</v>
      </c>
      <c r="D21" t="s">
        <v>175</v>
      </c>
      <c r="E21" t="s">
        <v>417</v>
      </c>
    </row>
    <row r="22" spans="2:5" x14ac:dyDescent="0.15">
      <c r="B22" t="s">
        <v>285</v>
      </c>
      <c r="C22" t="s">
        <v>433</v>
      </c>
      <c r="D22" t="s">
        <v>175</v>
      </c>
      <c r="E22" t="s">
        <v>418</v>
      </c>
    </row>
    <row r="23" spans="2:5" x14ac:dyDescent="0.15">
      <c r="B23" t="s">
        <v>165</v>
      </c>
      <c r="C23" t="s">
        <v>434</v>
      </c>
      <c r="D23" t="s">
        <v>175</v>
      </c>
      <c r="E23" t="s">
        <v>419</v>
      </c>
    </row>
    <row r="24" spans="2:5" x14ac:dyDescent="0.15">
      <c r="B24" t="s">
        <v>165</v>
      </c>
      <c r="C24" t="s">
        <v>440</v>
      </c>
      <c r="D24" t="s">
        <v>175</v>
      </c>
      <c r="E24" t="s">
        <v>420</v>
      </c>
    </row>
    <row r="25" spans="2:5" x14ac:dyDescent="0.15">
      <c r="B25" t="s">
        <v>165</v>
      </c>
      <c r="C25" t="s">
        <v>441</v>
      </c>
      <c r="D25" t="s">
        <v>175</v>
      </c>
      <c r="E25" t="s">
        <v>421</v>
      </c>
    </row>
    <row r="26" spans="2:5" x14ac:dyDescent="0.15">
      <c r="B26" t="s">
        <v>165</v>
      </c>
      <c r="C26" t="s">
        <v>442</v>
      </c>
      <c r="D26" t="s">
        <v>175</v>
      </c>
      <c r="E26" t="s">
        <v>422</v>
      </c>
    </row>
    <row r="27" spans="2:5" x14ac:dyDescent="0.15">
      <c r="B27" t="s">
        <v>165</v>
      </c>
      <c r="C27" t="s">
        <v>443</v>
      </c>
      <c r="D27" t="s">
        <v>175</v>
      </c>
      <c r="E27" t="s">
        <v>423</v>
      </c>
    </row>
    <row r="28" spans="2:5" x14ac:dyDescent="0.15">
      <c r="B28" t="s">
        <v>165</v>
      </c>
      <c r="C28" t="s">
        <v>444</v>
      </c>
      <c r="D28" t="s">
        <v>175</v>
      </c>
      <c r="E28" t="s">
        <v>424</v>
      </c>
    </row>
    <row r="29" spans="2:5" x14ac:dyDescent="0.15">
      <c r="B29" t="s">
        <v>165</v>
      </c>
      <c r="C29" t="s">
        <v>435</v>
      </c>
      <c r="D29" t="s">
        <v>175</v>
      </c>
      <c r="E29" t="s">
        <v>425</v>
      </c>
    </row>
    <row r="30" spans="2:5" x14ac:dyDescent="0.15">
      <c r="B30" t="s">
        <v>165</v>
      </c>
      <c r="C30" t="s">
        <v>436</v>
      </c>
      <c r="D30" t="s">
        <v>175</v>
      </c>
      <c r="E30" t="s">
        <v>426</v>
      </c>
    </row>
    <row r="31" spans="2:5" x14ac:dyDescent="0.15">
      <c r="B31" t="s">
        <v>165</v>
      </c>
      <c r="C31" t="s">
        <v>445</v>
      </c>
      <c r="D31" t="s">
        <v>175</v>
      </c>
      <c r="E31" t="s">
        <v>427</v>
      </c>
    </row>
    <row r="32" spans="2:5" x14ac:dyDescent="0.15">
      <c r="B32" t="s">
        <v>165</v>
      </c>
      <c r="C32" t="s">
        <v>446</v>
      </c>
      <c r="D32" t="s">
        <v>175</v>
      </c>
      <c r="E32" t="s">
        <v>428</v>
      </c>
    </row>
    <row r="33" spans="1:5" x14ac:dyDescent="0.15">
      <c r="B33" t="s">
        <v>165</v>
      </c>
      <c r="C33" t="s">
        <v>437</v>
      </c>
      <c r="D33" t="s">
        <v>175</v>
      </c>
      <c r="E33" t="s">
        <v>429</v>
      </c>
    </row>
    <row r="34" spans="1:5" x14ac:dyDescent="0.15">
      <c r="B34" t="s">
        <v>165</v>
      </c>
      <c r="C34" t="s">
        <v>438</v>
      </c>
      <c r="D34" t="s">
        <v>175</v>
      </c>
      <c r="E34" t="s">
        <v>430</v>
      </c>
    </row>
    <row r="35" spans="1:5" x14ac:dyDescent="0.15">
      <c r="B35" t="s">
        <v>165</v>
      </c>
      <c r="C35" t="s">
        <v>439</v>
      </c>
      <c r="D35" t="s">
        <v>175</v>
      </c>
      <c r="E35" t="s">
        <v>431</v>
      </c>
    </row>
    <row r="36" spans="1:5" x14ac:dyDescent="0.15">
      <c r="B36" t="s">
        <v>284</v>
      </c>
      <c r="C36" t="s">
        <v>231</v>
      </c>
      <c r="D36" t="s">
        <v>174</v>
      </c>
      <c r="E36" t="s">
        <v>207</v>
      </c>
    </row>
    <row r="37" spans="1:5" x14ac:dyDescent="0.15">
      <c r="B37" t="s">
        <v>413</v>
      </c>
      <c r="C37" t="s">
        <v>24</v>
      </c>
      <c r="D37" t="s">
        <v>414</v>
      </c>
      <c r="E37" t="s">
        <v>208</v>
      </c>
    </row>
    <row r="38" spans="1:5" x14ac:dyDescent="0.15">
      <c r="B38" t="s">
        <v>282</v>
      </c>
      <c r="C38" t="s">
        <v>155</v>
      </c>
      <c r="D38" t="s">
        <v>172</v>
      </c>
      <c r="E38" t="s">
        <v>277</v>
      </c>
    </row>
    <row r="39" spans="1:5" x14ac:dyDescent="0.15">
      <c r="B39" t="s">
        <v>282</v>
      </c>
      <c r="C39" t="s">
        <v>156</v>
      </c>
      <c r="D39" t="s">
        <v>172</v>
      </c>
      <c r="E39" t="s">
        <v>278</v>
      </c>
    </row>
    <row r="40" spans="1:5" x14ac:dyDescent="0.15">
      <c r="B40" t="s">
        <v>289</v>
      </c>
      <c r="C40" t="s">
        <v>157</v>
      </c>
      <c r="D40" t="s">
        <v>244</v>
      </c>
      <c r="E40" t="s">
        <v>279</v>
      </c>
    </row>
    <row r="41" spans="1:5" x14ac:dyDescent="0.15">
      <c r="A41" t="s">
        <v>312</v>
      </c>
    </row>
  </sheetData>
  <phoneticPr fontId="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E28"/>
    </sheetView>
  </sheetViews>
  <sheetFormatPr defaultRowHeight="13.5" x14ac:dyDescent="0.15"/>
  <cols>
    <col min="3" max="3" width="29.375" bestFit="1" customWidth="1"/>
  </cols>
  <sheetData>
    <row r="1" spans="1:5" x14ac:dyDescent="0.15">
      <c r="A1" t="s">
        <v>458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1:5" x14ac:dyDescent="0.15">
      <c r="B17" t="s">
        <v>166</v>
      </c>
      <c r="C17" t="s">
        <v>213</v>
      </c>
      <c r="D17" t="s">
        <v>175</v>
      </c>
      <c r="E17" t="s">
        <v>194</v>
      </c>
    </row>
    <row r="18" spans="1:5" x14ac:dyDescent="0.15">
      <c r="B18" t="s">
        <v>164</v>
      </c>
      <c r="C18" t="s">
        <v>228</v>
      </c>
      <c r="D18" t="s">
        <v>174</v>
      </c>
      <c r="E18" t="s">
        <v>195</v>
      </c>
    </row>
    <row r="19" spans="1:5" x14ac:dyDescent="0.15">
      <c r="B19" t="s">
        <v>284</v>
      </c>
      <c r="C19" t="s">
        <v>449</v>
      </c>
      <c r="D19" t="s">
        <v>174</v>
      </c>
      <c r="E19" t="s">
        <v>454</v>
      </c>
    </row>
    <row r="20" spans="1:5" x14ac:dyDescent="0.15">
      <c r="B20" t="s">
        <v>282</v>
      </c>
      <c r="C20" t="s">
        <v>450</v>
      </c>
      <c r="D20" t="s">
        <v>172</v>
      </c>
      <c r="E20" t="s">
        <v>455</v>
      </c>
    </row>
    <row r="21" spans="1:5" x14ac:dyDescent="0.15">
      <c r="B21" t="s">
        <v>284</v>
      </c>
      <c r="C21" t="s">
        <v>457</v>
      </c>
      <c r="D21" t="s">
        <v>174</v>
      </c>
      <c r="E21" t="s">
        <v>456</v>
      </c>
    </row>
    <row r="22" spans="1:5" x14ac:dyDescent="0.15">
      <c r="B22" t="s">
        <v>287</v>
      </c>
      <c r="C22" t="s">
        <v>86</v>
      </c>
      <c r="D22" t="s">
        <v>452</v>
      </c>
      <c r="E22" t="s">
        <v>378</v>
      </c>
    </row>
    <row r="23" spans="1:5" x14ac:dyDescent="0.15">
      <c r="B23" t="s">
        <v>284</v>
      </c>
      <c r="C23" t="s">
        <v>231</v>
      </c>
      <c r="D23" t="s">
        <v>174</v>
      </c>
      <c r="E23" t="s">
        <v>207</v>
      </c>
    </row>
    <row r="24" spans="1:5" x14ac:dyDescent="0.15">
      <c r="B24" t="s">
        <v>451</v>
      </c>
      <c r="C24" t="s">
        <v>24</v>
      </c>
      <c r="D24" t="s">
        <v>453</v>
      </c>
      <c r="E24" t="s">
        <v>208</v>
      </c>
    </row>
    <row r="25" spans="1:5" x14ac:dyDescent="0.15">
      <c r="B25" t="s">
        <v>282</v>
      </c>
      <c r="C25" t="s">
        <v>155</v>
      </c>
      <c r="D25" t="s">
        <v>172</v>
      </c>
      <c r="E25" t="s">
        <v>277</v>
      </c>
    </row>
    <row r="26" spans="1:5" x14ac:dyDescent="0.15">
      <c r="B26" t="s">
        <v>282</v>
      </c>
      <c r="C26" t="s">
        <v>156</v>
      </c>
      <c r="D26" t="s">
        <v>172</v>
      </c>
      <c r="E26" t="s">
        <v>278</v>
      </c>
    </row>
    <row r="27" spans="1:5" x14ac:dyDescent="0.15">
      <c r="B27" t="s">
        <v>289</v>
      </c>
      <c r="C27" t="s">
        <v>157</v>
      </c>
      <c r="D27" t="s">
        <v>244</v>
      </c>
      <c r="E27" t="s">
        <v>279</v>
      </c>
    </row>
    <row r="28" spans="1:5" x14ac:dyDescent="0.15">
      <c r="A28" t="s">
        <v>312</v>
      </c>
    </row>
  </sheetData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IV18"/>
    </sheetView>
  </sheetViews>
  <sheetFormatPr defaultRowHeight="13.5" x14ac:dyDescent="0.15"/>
  <cols>
    <col min="1" max="1" width="26.75" bestFit="1" customWidth="1"/>
    <col min="3" max="3" width="29.375" bestFit="1" customWidth="1"/>
    <col min="4" max="4" width="10.125" customWidth="1"/>
    <col min="5" max="5" width="31.625" bestFit="1" customWidth="1"/>
  </cols>
  <sheetData>
    <row r="1" spans="1:5" x14ac:dyDescent="0.15">
      <c r="A1" t="s">
        <v>236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2:5" x14ac:dyDescent="0.15">
      <c r="B17" t="s">
        <v>166</v>
      </c>
      <c r="C17" t="s">
        <v>213</v>
      </c>
      <c r="D17" t="s">
        <v>175</v>
      </c>
      <c r="E17" t="s">
        <v>194</v>
      </c>
    </row>
    <row r="18" spans="2:5" x14ac:dyDescent="0.15">
      <c r="B18" t="s">
        <v>164</v>
      </c>
      <c r="C18" t="s">
        <v>228</v>
      </c>
      <c r="D18" t="s">
        <v>174</v>
      </c>
      <c r="E18" t="s">
        <v>195</v>
      </c>
    </row>
    <row r="19" spans="2:5" x14ac:dyDescent="0.15">
      <c r="B19" t="s">
        <v>164</v>
      </c>
      <c r="C19" t="s">
        <v>168</v>
      </c>
      <c r="D19" t="s">
        <v>174</v>
      </c>
      <c r="E19" t="s">
        <v>196</v>
      </c>
    </row>
    <row r="20" spans="2:5" x14ac:dyDescent="0.15">
      <c r="B20" t="s">
        <v>162</v>
      </c>
      <c r="C20" t="s">
        <v>169</v>
      </c>
      <c r="D20" t="s">
        <v>173</v>
      </c>
      <c r="E20" t="s">
        <v>197</v>
      </c>
    </row>
    <row r="21" spans="2:5" x14ac:dyDescent="0.15">
      <c r="B21" t="s">
        <v>164</v>
      </c>
      <c r="C21" t="s">
        <v>229</v>
      </c>
      <c r="D21" t="s">
        <v>174</v>
      </c>
      <c r="E21" t="s">
        <v>198</v>
      </c>
    </row>
    <row r="22" spans="2:5" x14ac:dyDescent="0.15">
      <c r="B22" t="s">
        <v>166</v>
      </c>
      <c r="C22" t="s">
        <v>214</v>
      </c>
      <c r="D22" t="s">
        <v>175</v>
      </c>
      <c r="E22" t="s">
        <v>199</v>
      </c>
    </row>
    <row r="23" spans="2:5" x14ac:dyDescent="0.15">
      <c r="B23" t="s">
        <v>166</v>
      </c>
      <c r="C23" t="s">
        <v>215</v>
      </c>
      <c r="D23" t="s">
        <v>175</v>
      </c>
      <c r="E23" t="s">
        <v>200</v>
      </c>
    </row>
    <row r="24" spans="2:5" x14ac:dyDescent="0.15">
      <c r="B24" t="s">
        <v>166</v>
      </c>
      <c r="C24" t="s">
        <v>216</v>
      </c>
      <c r="D24" t="s">
        <v>175</v>
      </c>
      <c r="E24" t="s">
        <v>201</v>
      </c>
    </row>
    <row r="25" spans="2:5" x14ac:dyDescent="0.15">
      <c r="B25" t="s">
        <v>170</v>
      </c>
      <c r="C25" t="s">
        <v>217</v>
      </c>
      <c r="D25" t="s">
        <v>177</v>
      </c>
      <c r="E25" t="s">
        <v>202</v>
      </c>
    </row>
    <row r="26" spans="2:5" x14ac:dyDescent="0.15">
      <c r="B26" t="s">
        <v>170</v>
      </c>
      <c r="C26" t="s">
        <v>218</v>
      </c>
      <c r="D26" t="s">
        <v>177</v>
      </c>
      <c r="E26" t="s">
        <v>203</v>
      </c>
    </row>
    <row r="27" spans="2:5" x14ac:dyDescent="0.15">
      <c r="B27" t="s">
        <v>161</v>
      </c>
      <c r="C27" t="s">
        <v>230</v>
      </c>
      <c r="D27" t="s">
        <v>172</v>
      </c>
      <c r="E27" t="s">
        <v>204</v>
      </c>
    </row>
    <row r="28" spans="2:5" x14ac:dyDescent="0.15">
      <c r="B28" t="s">
        <v>166</v>
      </c>
      <c r="C28" t="s">
        <v>232</v>
      </c>
      <c r="D28" t="s">
        <v>175</v>
      </c>
      <c r="E28" t="s">
        <v>205</v>
      </c>
    </row>
    <row r="29" spans="2:5" x14ac:dyDescent="0.15">
      <c r="B29" t="s">
        <v>166</v>
      </c>
      <c r="C29" t="s">
        <v>233</v>
      </c>
      <c r="D29" t="s">
        <v>175</v>
      </c>
      <c r="E29" t="s">
        <v>205</v>
      </c>
    </row>
    <row r="30" spans="2:5" x14ac:dyDescent="0.15">
      <c r="B30" t="s">
        <v>166</v>
      </c>
      <c r="C30" t="s">
        <v>226</v>
      </c>
      <c r="D30" t="s">
        <v>175</v>
      </c>
      <c r="E30" t="s">
        <v>206</v>
      </c>
    </row>
    <row r="31" spans="2:5" x14ac:dyDescent="0.15">
      <c r="B31" t="s">
        <v>166</v>
      </c>
      <c r="C31" t="s">
        <v>234</v>
      </c>
      <c r="D31" t="s">
        <v>175</v>
      </c>
      <c r="E31" t="s">
        <v>206</v>
      </c>
    </row>
    <row r="32" spans="2:5" x14ac:dyDescent="0.15">
      <c r="B32" t="s">
        <v>164</v>
      </c>
      <c r="C32" t="s">
        <v>231</v>
      </c>
      <c r="D32" t="s">
        <v>174</v>
      </c>
      <c r="E32" t="s">
        <v>207</v>
      </c>
    </row>
    <row r="33" spans="1:5" x14ac:dyDescent="0.15">
      <c r="B33" t="s">
        <v>171</v>
      </c>
      <c r="C33" t="s">
        <v>24</v>
      </c>
      <c r="D33" t="s">
        <v>178</v>
      </c>
      <c r="E33" t="s">
        <v>208</v>
      </c>
    </row>
    <row r="34" spans="1:5" x14ac:dyDescent="0.15">
      <c r="A34" t="s">
        <v>235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IV18"/>
    </sheetView>
  </sheetViews>
  <sheetFormatPr defaultRowHeight="13.5" x14ac:dyDescent="0.15"/>
  <cols>
    <col min="3" max="3" width="67.125" bestFit="1" customWidth="1"/>
    <col min="5" max="5" width="69.375" bestFit="1" customWidth="1"/>
  </cols>
  <sheetData>
    <row r="1" spans="1:5" x14ac:dyDescent="0.15">
      <c r="A1" t="s">
        <v>259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2:5" x14ac:dyDescent="0.15">
      <c r="B17" t="s">
        <v>166</v>
      </c>
      <c r="C17" t="s">
        <v>213</v>
      </c>
      <c r="D17" t="s">
        <v>175</v>
      </c>
      <c r="E17" t="s">
        <v>194</v>
      </c>
    </row>
    <row r="18" spans="2:5" x14ac:dyDescent="0.15">
      <c r="B18" t="s">
        <v>164</v>
      </c>
      <c r="C18" t="s">
        <v>228</v>
      </c>
      <c r="D18" t="s">
        <v>174</v>
      </c>
      <c r="E18" t="s">
        <v>195</v>
      </c>
    </row>
    <row r="19" spans="2:5" x14ac:dyDescent="0.15">
      <c r="B19" t="s">
        <v>164</v>
      </c>
      <c r="C19" t="s">
        <v>237</v>
      </c>
      <c r="D19" t="s">
        <v>174</v>
      </c>
      <c r="E19" t="s">
        <v>260</v>
      </c>
    </row>
    <row r="20" spans="2:5" x14ac:dyDescent="0.15">
      <c r="B20" t="s">
        <v>162</v>
      </c>
      <c r="C20" t="s">
        <v>238</v>
      </c>
      <c r="D20" t="s">
        <v>173</v>
      </c>
      <c r="E20" t="s">
        <v>261</v>
      </c>
    </row>
    <row r="21" spans="2:5" x14ac:dyDescent="0.15">
      <c r="B21" t="s">
        <v>164</v>
      </c>
      <c r="C21" t="s">
        <v>245</v>
      </c>
      <c r="D21" t="s">
        <v>174</v>
      </c>
      <c r="E21" t="s">
        <v>262</v>
      </c>
    </row>
    <row r="22" spans="2:5" x14ac:dyDescent="0.15">
      <c r="B22" t="s">
        <v>162</v>
      </c>
      <c r="C22" t="s">
        <v>246</v>
      </c>
      <c r="D22" t="s">
        <v>173</v>
      </c>
      <c r="E22" t="s">
        <v>263</v>
      </c>
    </row>
    <row r="23" spans="2:5" x14ac:dyDescent="0.15">
      <c r="B23" t="s">
        <v>161</v>
      </c>
      <c r="C23" t="s">
        <v>247</v>
      </c>
      <c r="D23" t="s">
        <v>172</v>
      </c>
      <c r="E23" t="s">
        <v>264</v>
      </c>
    </row>
    <row r="24" spans="2:5" x14ac:dyDescent="0.15">
      <c r="B24" t="s">
        <v>166</v>
      </c>
      <c r="C24" t="s">
        <v>248</v>
      </c>
      <c r="D24" t="s">
        <v>175</v>
      </c>
      <c r="E24" t="s">
        <v>265</v>
      </c>
    </row>
    <row r="25" spans="2:5" x14ac:dyDescent="0.15">
      <c r="B25" t="s">
        <v>166</v>
      </c>
      <c r="C25" t="s">
        <v>53</v>
      </c>
      <c r="D25" t="s">
        <v>175</v>
      </c>
      <c r="E25" t="s">
        <v>266</v>
      </c>
    </row>
    <row r="26" spans="2:5" x14ac:dyDescent="0.15">
      <c r="B26" t="s">
        <v>166</v>
      </c>
      <c r="C26" t="s">
        <v>249</v>
      </c>
      <c r="D26" t="s">
        <v>175</v>
      </c>
      <c r="E26" t="s">
        <v>267</v>
      </c>
    </row>
    <row r="27" spans="2:5" x14ac:dyDescent="0.15">
      <c r="B27" t="s">
        <v>166</v>
      </c>
      <c r="C27" t="s">
        <v>258</v>
      </c>
      <c r="D27" t="s">
        <v>175</v>
      </c>
      <c r="E27" t="s">
        <v>268</v>
      </c>
    </row>
    <row r="28" spans="2:5" x14ac:dyDescent="0.15">
      <c r="B28" t="s">
        <v>166</v>
      </c>
      <c r="C28" t="s">
        <v>250</v>
      </c>
      <c r="D28" t="s">
        <v>175</v>
      </c>
      <c r="E28" t="s">
        <v>269</v>
      </c>
    </row>
    <row r="29" spans="2:5" x14ac:dyDescent="0.15">
      <c r="B29" t="s">
        <v>239</v>
      </c>
      <c r="C29" t="s">
        <v>255</v>
      </c>
      <c r="D29" t="s">
        <v>242</v>
      </c>
      <c r="E29" t="s">
        <v>270</v>
      </c>
    </row>
    <row r="30" spans="2:5" x14ac:dyDescent="0.15">
      <c r="B30" t="s">
        <v>239</v>
      </c>
      <c r="C30" t="s">
        <v>256</v>
      </c>
      <c r="D30" t="s">
        <v>242</v>
      </c>
      <c r="E30" t="s">
        <v>271</v>
      </c>
    </row>
    <row r="31" spans="2:5" x14ac:dyDescent="0.15">
      <c r="B31" t="s">
        <v>239</v>
      </c>
      <c r="C31" t="s">
        <v>251</v>
      </c>
      <c r="D31" t="s">
        <v>242</v>
      </c>
      <c r="E31" t="s">
        <v>272</v>
      </c>
    </row>
    <row r="32" spans="2:5" x14ac:dyDescent="0.15">
      <c r="B32" t="s">
        <v>239</v>
      </c>
      <c r="C32" t="s">
        <v>257</v>
      </c>
      <c r="D32" t="s">
        <v>242</v>
      </c>
      <c r="E32" t="s">
        <v>273</v>
      </c>
    </row>
    <row r="33" spans="1:5" x14ac:dyDescent="0.15">
      <c r="B33" t="s">
        <v>239</v>
      </c>
      <c r="C33" t="s">
        <v>252</v>
      </c>
      <c r="D33" t="s">
        <v>242</v>
      </c>
      <c r="E33" t="s">
        <v>274</v>
      </c>
    </row>
    <row r="34" spans="1:5" x14ac:dyDescent="0.15">
      <c r="B34" t="s">
        <v>239</v>
      </c>
      <c r="C34" t="s">
        <v>253</v>
      </c>
      <c r="D34" t="s">
        <v>242</v>
      </c>
      <c r="E34" t="s">
        <v>275</v>
      </c>
    </row>
    <row r="35" spans="1:5" x14ac:dyDescent="0.15">
      <c r="B35" t="s">
        <v>239</v>
      </c>
      <c r="C35" t="s">
        <v>254</v>
      </c>
      <c r="D35" t="s">
        <v>242</v>
      </c>
      <c r="E35" t="s">
        <v>276</v>
      </c>
    </row>
    <row r="36" spans="1:5" x14ac:dyDescent="0.15">
      <c r="B36" t="s">
        <v>164</v>
      </c>
      <c r="C36" t="s">
        <v>231</v>
      </c>
      <c r="D36" t="s">
        <v>174</v>
      </c>
      <c r="E36" t="s">
        <v>207</v>
      </c>
    </row>
    <row r="37" spans="1:5" x14ac:dyDescent="0.15">
      <c r="B37" t="s">
        <v>240</v>
      </c>
      <c r="C37" t="s">
        <v>24</v>
      </c>
      <c r="D37" t="s">
        <v>243</v>
      </c>
      <c r="E37" t="s">
        <v>208</v>
      </c>
    </row>
    <row r="38" spans="1:5" x14ac:dyDescent="0.15">
      <c r="B38" t="s">
        <v>161</v>
      </c>
      <c r="C38" t="s">
        <v>155</v>
      </c>
      <c r="D38" t="s">
        <v>172</v>
      </c>
      <c r="E38" t="s">
        <v>277</v>
      </c>
    </row>
    <row r="39" spans="1:5" x14ac:dyDescent="0.15">
      <c r="B39" t="s">
        <v>161</v>
      </c>
      <c r="C39" t="s">
        <v>156</v>
      </c>
      <c r="D39" t="s">
        <v>172</v>
      </c>
      <c r="E39" t="s">
        <v>278</v>
      </c>
    </row>
    <row r="40" spans="1:5" x14ac:dyDescent="0.15">
      <c r="B40" t="s">
        <v>241</v>
      </c>
      <c r="C40" t="s">
        <v>157</v>
      </c>
      <c r="D40" t="s">
        <v>244</v>
      </c>
      <c r="E40" t="s">
        <v>279</v>
      </c>
    </row>
    <row r="41" spans="1:5" x14ac:dyDescent="0.15">
      <c r="A41" t="s">
        <v>235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IV18"/>
    </sheetView>
  </sheetViews>
  <sheetFormatPr defaultRowHeight="13.5" x14ac:dyDescent="0.15"/>
  <cols>
    <col min="2" max="2" width="6.625" bestFit="1" customWidth="1"/>
    <col min="3" max="3" width="31.25" bestFit="1" customWidth="1"/>
    <col min="5" max="5" width="33.375" bestFit="1" customWidth="1"/>
  </cols>
  <sheetData>
    <row r="1" spans="1:5" x14ac:dyDescent="0.15">
      <c r="A1" t="s">
        <v>313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2:5" x14ac:dyDescent="0.15">
      <c r="B17" t="s">
        <v>166</v>
      </c>
      <c r="C17" t="s">
        <v>213</v>
      </c>
      <c r="D17" t="s">
        <v>175</v>
      </c>
      <c r="E17" t="s">
        <v>194</v>
      </c>
    </row>
    <row r="18" spans="2:5" x14ac:dyDescent="0.15">
      <c r="B18" t="s">
        <v>164</v>
      </c>
      <c r="C18" t="s">
        <v>228</v>
      </c>
      <c r="D18" t="s">
        <v>174</v>
      </c>
      <c r="E18" t="s">
        <v>195</v>
      </c>
    </row>
    <row r="19" spans="2:5" x14ac:dyDescent="0.15">
      <c r="B19" t="s">
        <v>282</v>
      </c>
      <c r="C19" t="s">
        <v>280</v>
      </c>
      <c r="D19" t="s">
        <v>174</v>
      </c>
      <c r="E19" t="s">
        <v>292</v>
      </c>
    </row>
    <row r="20" spans="2:5" x14ac:dyDescent="0.15">
      <c r="B20" t="s">
        <v>283</v>
      </c>
      <c r="C20" t="s">
        <v>281</v>
      </c>
      <c r="D20" t="s">
        <v>173</v>
      </c>
      <c r="E20" t="s">
        <v>293</v>
      </c>
    </row>
    <row r="21" spans="2:5" x14ac:dyDescent="0.15">
      <c r="B21" t="s">
        <v>284</v>
      </c>
      <c r="C21" t="s">
        <v>303</v>
      </c>
      <c r="D21" t="s">
        <v>174</v>
      </c>
      <c r="E21" t="s">
        <v>294</v>
      </c>
    </row>
    <row r="22" spans="2:5" x14ac:dyDescent="0.15">
      <c r="B22" t="s">
        <v>285</v>
      </c>
      <c r="C22" t="s">
        <v>304</v>
      </c>
      <c r="D22" t="s">
        <v>175</v>
      </c>
      <c r="E22" t="s">
        <v>295</v>
      </c>
    </row>
    <row r="23" spans="2:5" x14ac:dyDescent="0.15">
      <c r="B23" t="s">
        <v>285</v>
      </c>
      <c r="C23" t="s">
        <v>305</v>
      </c>
      <c r="D23" t="s">
        <v>175</v>
      </c>
      <c r="E23" t="s">
        <v>296</v>
      </c>
    </row>
    <row r="24" spans="2:5" x14ac:dyDescent="0.15">
      <c r="B24" t="s">
        <v>285</v>
      </c>
      <c r="C24" t="s">
        <v>306</v>
      </c>
      <c r="D24" t="s">
        <v>175</v>
      </c>
      <c r="E24" t="s">
        <v>297</v>
      </c>
    </row>
    <row r="25" spans="2:5" x14ac:dyDescent="0.15">
      <c r="B25" t="s">
        <v>285</v>
      </c>
      <c r="C25" t="s">
        <v>309</v>
      </c>
      <c r="D25" t="s">
        <v>175</v>
      </c>
      <c r="E25" t="s">
        <v>298</v>
      </c>
    </row>
    <row r="26" spans="2:5" x14ac:dyDescent="0.15">
      <c r="B26" t="s">
        <v>286</v>
      </c>
      <c r="C26" t="s">
        <v>311</v>
      </c>
      <c r="D26" t="s">
        <v>176</v>
      </c>
      <c r="E26" t="s">
        <v>299</v>
      </c>
    </row>
    <row r="27" spans="2:5" x14ac:dyDescent="0.15">
      <c r="B27" t="s">
        <v>285</v>
      </c>
      <c r="C27" t="s">
        <v>310</v>
      </c>
      <c r="D27" t="s">
        <v>175</v>
      </c>
      <c r="E27" t="s">
        <v>300</v>
      </c>
    </row>
    <row r="28" spans="2:5" x14ac:dyDescent="0.15">
      <c r="B28" t="s">
        <v>285</v>
      </c>
      <c r="C28" t="s">
        <v>307</v>
      </c>
      <c r="D28" t="s">
        <v>175</v>
      </c>
      <c r="E28" t="s">
        <v>301</v>
      </c>
    </row>
    <row r="29" spans="2:5" x14ac:dyDescent="0.15">
      <c r="B29" t="s">
        <v>287</v>
      </c>
      <c r="C29" t="s">
        <v>308</v>
      </c>
      <c r="D29" t="s">
        <v>290</v>
      </c>
      <c r="E29" t="s">
        <v>302</v>
      </c>
    </row>
    <row r="30" spans="2:5" x14ac:dyDescent="0.15">
      <c r="B30" t="s">
        <v>284</v>
      </c>
      <c r="C30" t="s">
        <v>231</v>
      </c>
      <c r="D30" t="s">
        <v>174</v>
      </c>
      <c r="E30" t="s">
        <v>207</v>
      </c>
    </row>
    <row r="31" spans="2:5" x14ac:dyDescent="0.15">
      <c r="B31" t="s">
        <v>288</v>
      </c>
      <c r="C31" t="s">
        <v>24</v>
      </c>
      <c r="D31" t="s">
        <v>291</v>
      </c>
      <c r="E31" t="s">
        <v>208</v>
      </c>
    </row>
    <row r="32" spans="2:5" x14ac:dyDescent="0.15">
      <c r="B32" t="s">
        <v>282</v>
      </c>
      <c r="C32" t="s">
        <v>155</v>
      </c>
      <c r="D32" t="s">
        <v>172</v>
      </c>
      <c r="E32" t="s">
        <v>277</v>
      </c>
    </row>
    <row r="33" spans="1:5" x14ac:dyDescent="0.15">
      <c r="B33" t="s">
        <v>282</v>
      </c>
      <c r="C33" t="s">
        <v>156</v>
      </c>
      <c r="D33" t="s">
        <v>172</v>
      </c>
      <c r="E33" t="s">
        <v>278</v>
      </c>
    </row>
    <row r="34" spans="1:5" x14ac:dyDescent="0.15">
      <c r="B34" t="s">
        <v>289</v>
      </c>
      <c r="C34" t="s">
        <v>157</v>
      </c>
      <c r="D34" t="s">
        <v>244</v>
      </c>
      <c r="E34" t="s">
        <v>279</v>
      </c>
    </row>
    <row r="35" spans="1:5" x14ac:dyDescent="0.15">
      <c r="A35" t="s">
        <v>312</v>
      </c>
    </row>
  </sheetData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IV18"/>
    </sheetView>
  </sheetViews>
  <sheetFormatPr defaultRowHeight="13.5" x14ac:dyDescent="0.15"/>
  <cols>
    <col min="3" max="3" width="29.375" bestFit="1" customWidth="1"/>
    <col min="4" max="4" width="5.375" bestFit="1" customWidth="1"/>
    <col min="5" max="5" width="31.625" bestFit="1" customWidth="1"/>
  </cols>
  <sheetData>
    <row r="1" spans="1:5" x14ac:dyDescent="0.15">
      <c r="A1" t="s">
        <v>340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2:5" x14ac:dyDescent="0.15">
      <c r="B17" t="s">
        <v>166</v>
      </c>
      <c r="C17" t="s">
        <v>213</v>
      </c>
      <c r="D17" t="s">
        <v>175</v>
      </c>
      <c r="E17" t="s">
        <v>194</v>
      </c>
    </row>
    <row r="18" spans="2:5" x14ac:dyDescent="0.15">
      <c r="B18" t="s">
        <v>164</v>
      </c>
      <c r="C18" t="s">
        <v>228</v>
      </c>
      <c r="D18" t="s">
        <v>174</v>
      </c>
      <c r="E18" t="s">
        <v>195</v>
      </c>
    </row>
    <row r="19" spans="2:5" x14ac:dyDescent="0.15">
      <c r="B19" t="s">
        <v>284</v>
      </c>
      <c r="C19" t="s">
        <v>314</v>
      </c>
      <c r="D19" t="s">
        <v>174</v>
      </c>
      <c r="E19" t="s">
        <v>325</v>
      </c>
    </row>
    <row r="20" spans="2:5" x14ac:dyDescent="0.15">
      <c r="B20" t="s">
        <v>282</v>
      </c>
      <c r="C20" t="s">
        <v>315</v>
      </c>
      <c r="D20" t="s">
        <v>172</v>
      </c>
      <c r="E20" t="s">
        <v>326</v>
      </c>
    </row>
    <row r="21" spans="2:5" x14ac:dyDescent="0.15">
      <c r="B21" t="s">
        <v>284</v>
      </c>
      <c r="C21" t="s">
        <v>316</v>
      </c>
      <c r="D21" t="s">
        <v>174</v>
      </c>
      <c r="E21" t="s">
        <v>327</v>
      </c>
    </row>
    <row r="22" spans="2:5" x14ac:dyDescent="0.15">
      <c r="B22" t="s">
        <v>285</v>
      </c>
      <c r="C22" t="s">
        <v>64</v>
      </c>
      <c r="D22" t="s">
        <v>175</v>
      </c>
      <c r="E22" t="s">
        <v>328</v>
      </c>
    </row>
    <row r="23" spans="2:5" x14ac:dyDescent="0.15">
      <c r="B23" t="s">
        <v>285</v>
      </c>
      <c r="C23" t="s">
        <v>65</v>
      </c>
      <c r="D23" t="s">
        <v>175</v>
      </c>
      <c r="E23" t="s">
        <v>329</v>
      </c>
    </row>
    <row r="24" spans="2:5" x14ac:dyDescent="0.15">
      <c r="B24" t="s">
        <v>282</v>
      </c>
      <c r="C24" t="s">
        <v>66</v>
      </c>
      <c r="D24" t="s">
        <v>172</v>
      </c>
      <c r="E24" t="s">
        <v>330</v>
      </c>
    </row>
    <row r="25" spans="2:5" x14ac:dyDescent="0.15">
      <c r="B25" t="s">
        <v>285</v>
      </c>
      <c r="C25" t="s">
        <v>317</v>
      </c>
      <c r="D25" t="s">
        <v>175</v>
      </c>
      <c r="E25" t="s">
        <v>331</v>
      </c>
    </row>
    <row r="26" spans="2:5" x14ac:dyDescent="0.15">
      <c r="B26" t="s">
        <v>284</v>
      </c>
      <c r="C26" t="s">
        <v>68</v>
      </c>
      <c r="D26" t="s">
        <v>174</v>
      </c>
      <c r="E26" t="s">
        <v>332</v>
      </c>
    </row>
    <row r="27" spans="2:5" x14ac:dyDescent="0.15">
      <c r="B27" t="s">
        <v>284</v>
      </c>
      <c r="C27" t="s">
        <v>318</v>
      </c>
      <c r="D27" t="s">
        <v>174</v>
      </c>
      <c r="E27" t="s">
        <v>333</v>
      </c>
    </row>
    <row r="28" spans="2:5" x14ac:dyDescent="0.15">
      <c r="B28" t="s">
        <v>285</v>
      </c>
      <c r="C28" t="s">
        <v>319</v>
      </c>
      <c r="D28" t="s">
        <v>175</v>
      </c>
      <c r="E28" t="s">
        <v>334</v>
      </c>
    </row>
    <row r="29" spans="2:5" x14ac:dyDescent="0.15">
      <c r="B29" t="s">
        <v>284</v>
      </c>
      <c r="C29" t="s">
        <v>320</v>
      </c>
      <c r="D29" t="s">
        <v>174</v>
      </c>
      <c r="E29" t="s">
        <v>335</v>
      </c>
    </row>
    <row r="30" spans="2:5" x14ac:dyDescent="0.15">
      <c r="B30" t="s">
        <v>284</v>
      </c>
      <c r="C30" t="s">
        <v>321</v>
      </c>
      <c r="D30" t="s">
        <v>174</v>
      </c>
      <c r="E30" t="s">
        <v>336</v>
      </c>
    </row>
    <row r="31" spans="2:5" x14ac:dyDescent="0.15">
      <c r="B31" t="s">
        <v>163</v>
      </c>
      <c r="C31" t="s">
        <v>322</v>
      </c>
      <c r="D31" t="s">
        <v>174</v>
      </c>
      <c r="E31" t="s">
        <v>337</v>
      </c>
    </row>
    <row r="32" spans="2:5" x14ac:dyDescent="0.15">
      <c r="B32" t="s">
        <v>163</v>
      </c>
      <c r="C32" t="s">
        <v>323</v>
      </c>
      <c r="D32" t="s">
        <v>174</v>
      </c>
      <c r="E32" t="s">
        <v>338</v>
      </c>
    </row>
    <row r="33" spans="1:5" x14ac:dyDescent="0.15">
      <c r="B33" t="s">
        <v>163</v>
      </c>
      <c r="C33" t="s">
        <v>324</v>
      </c>
      <c r="D33" t="s">
        <v>174</v>
      </c>
      <c r="E33" t="s">
        <v>339</v>
      </c>
    </row>
    <row r="34" spans="1:5" x14ac:dyDescent="0.15">
      <c r="B34" t="s">
        <v>163</v>
      </c>
      <c r="C34" t="s">
        <v>219</v>
      </c>
      <c r="D34" t="s">
        <v>174</v>
      </c>
      <c r="E34" t="s">
        <v>207</v>
      </c>
    </row>
    <row r="35" spans="1:5" x14ac:dyDescent="0.15">
      <c r="B35" t="s">
        <v>288</v>
      </c>
      <c r="C35" t="s">
        <v>24</v>
      </c>
      <c r="D35" t="s">
        <v>291</v>
      </c>
      <c r="E35" t="s">
        <v>208</v>
      </c>
    </row>
    <row r="36" spans="1:5" x14ac:dyDescent="0.15">
      <c r="B36" t="s">
        <v>282</v>
      </c>
      <c r="C36" t="s">
        <v>155</v>
      </c>
      <c r="D36" t="s">
        <v>172</v>
      </c>
      <c r="E36" t="s">
        <v>277</v>
      </c>
    </row>
    <row r="37" spans="1:5" x14ac:dyDescent="0.15">
      <c r="B37" t="s">
        <v>282</v>
      </c>
      <c r="C37" t="s">
        <v>156</v>
      </c>
      <c r="D37" t="s">
        <v>172</v>
      </c>
      <c r="E37" t="s">
        <v>278</v>
      </c>
    </row>
    <row r="38" spans="1:5" x14ac:dyDescent="0.15">
      <c r="B38" t="s">
        <v>289</v>
      </c>
      <c r="C38" t="s">
        <v>157</v>
      </c>
      <c r="D38" t="s">
        <v>244</v>
      </c>
      <c r="E38" t="s">
        <v>279</v>
      </c>
    </row>
    <row r="39" spans="1:5" x14ac:dyDescent="0.15">
      <c r="A39" t="s">
        <v>312</v>
      </c>
    </row>
  </sheetData>
  <phoneticPr fontId="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IV18"/>
    </sheetView>
  </sheetViews>
  <sheetFormatPr defaultRowHeight="13.5" x14ac:dyDescent="0.15"/>
  <cols>
    <col min="3" max="3" width="29.375" bestFit="1" customWidth="1"/>
    <col min="4" max="4" width="5.375" bestFit="1" customWidth="1"/>
  </cols>
  <sheetData>
    <row r="1" spans="1:5" x14ac:dyDescent="0.15">
      <c r="A1" t="s">
        <v>360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1:5" x14ac:dyDescent="0.15">
      <c r="B17" t="s">
        <v>166</v>
      </c>
      <c r="C17" t="s">
        <v>213</v>
      </c>
      <c r="D17" t="s">
        <v>175</v>
      </c>
      <c r="E17" t="s">
        <v>194</v>
      </c>
    </row>
    <row r="18" spans="1:5" x14ac:dyDescent="0.15">
      <c r="B18" t="s">
        <v>164</v>
      </c>
      <c r="C18" t="s">
        <v>228</v>
      </c>
      <c r="D18" t="s">
        <v>174</v>
      </c>
      <c r="E18" t="s">
        <v>195</v>
      </c>
    </row>
    <row r="19" spans="1:5" x14ac:dyDescent="0.15">
      <c r="B19" t="s">
        <v>284</v>
      </c>
      <c r="C19" t="s">
        <v>341</v>
      </c>
      <c r="D19" t="s">
        <v>174</v>
      </c>
      <c r="E19" t="s">
        <v>346</v>
      </c>
    </row>
    <row r="20" spans="1:5" x14ac:dyDescent="0.15">
      <c r="B20" t="s">
        <v>284</v>
      </c>
      <c r="C20" t="s">
        <v>342</v>
      </c>
      <c r="D20" t="s">
        <v>174</v>
      </c>
      <c r="E20" t="s">
        <v>347</v>
      </c>
    </row>
    <row r="21" spans="1:5" x14ac:dyDescent="0.15">
      <c r="B21" t="s">
        <v>282</v>
      </c>
      <c r="C21" t="s">
        <v>354</v>
      </c>
      <c r="D21" t="s">
        <v>172</v>
      </c>
      <c r="E21" t="s">
        <v>348</v>
      </c>
    </row>
    <row r="22" spans="1:5" x14ac:dyDescent="0.15">
      <c r="B22" t="s">
        <v>287</v>
      </c>
      <c r="C22" t="s">
        <v>356</v>
      </c>
      <c r="D22" t="s">
        <v>290</v>
      </c>
      <c r="E22" t="s">
        <v>349</v>
      </c>
    </row>
    <row r="23" spans="1:5" x14ac:dyDescent="0.15">
      <c r="B23" t="s">
        <v>343</v>
      </c>
      <c r="C23" t="s">
        <v>357</v>
      </c>
      <c r="D23" t="s">
        <v>242</v>
      </c>
      <c r="E23" t="s">
        <v>350</v>
      </c>
    </row>
    <row r="24" spans="1:5" x14ac:dyDescent="0.15">
      <c r="B24" t="s">
        <v>287</v>
      </c>
      <c r="C24" t="s">
        <v>359</v>
      </c>
      <c r="D24" t="s">
        <v>290</v>
      </c>
      <c r="E24" t="s">
        <v>351</v>
      </c>
    </row>
    <row r="25" spans="1:5" x14ac:dyDescent="0.15">
      <c r="B25" t="s">
        <v>343</v>
      </c>
      <c r="C25" t="s">
        <v>358</v>
      </c>
      <c r="D25" t="s">
        <v>242</v>
      </c>
      <c r="E25" t="s">
        <v>352</v>
      </c>
    </row>
    <row r="26" spans="1:5" x14ac:dyDescent="0.15">
      <c r="B26" t="s">
        <v>285</v>
      </c>
      <c r="C26" t="s">
        <v>355</v>
      </c>
      <c r="D26" t="s">
        <v>175</v>
      </c>
      <c r="E26" t="s">
        <v>353</v>
      </c>
    </row>
    <row r="27" spans="1:5" x14ac:dyDescent="0.15">
      <c r="B27" t="s">
        <v>284</v>
      </c>
      <c r="C27" t="s">
        <v>231</v>
      </c>
      <c r="D27" t="s">
        <v>174</v>
      </c>
      <c r="E27" t="s">
        <v>207</v>
      </c>
    </row>
    <row r="28" spans="1:5" x14ac:dyDescent="0.15">
      <c r="B28" t="s">
        <v>344</v>
      </c>
      <c r="C28" t="s">
        <v>24</v>
      </c>
      <c r="D28" t="s">
        <v>345</v>
      </c>
      <c r="E28" t="s">
        <v>208</v>
      </c>
    </row>
    <row r="29" spans="1:5" x14ac:dyDescent="0.15">
      <c r="B29" t="s">
        <v>282</v>
      </c>
      <c r="C29" t="s">
        <v>155</v>
      </c>
      <c r="D29" t="s">
        <v>172</v>
      </c>
      <c r="E29" t="s">
        <v>277</v>
      </c>
    </row>
    <row r="30" spans="1:5" x14ac:dyDescent="0.15">
      <c r="B30" t="s">
        <v>282</v>
      </c>
      <c r="C30" t="s">
        <v>156</v>
      </c>
      <c r="D30" t="s">
        <v>172</v>
      </c>
      <c r="E30" t="s">
        <v>278</v>
      </c>
    </row>
    <row r="31" spans="1:5" x14ac:dyDescent="0.15">
      <c r="B31" t="s">
        <v>289</v>
      </c>
      <c r="C31" t="s">
        <v>157</v>
      </c>
      <c r="D31" t="s">
        <v>244</v>
      </c>
      <c r="E31" t="s">
        <v>279</v>
      </c>
    </row>
    <row r="32" spans="1:5" x14ac:dyDescent="0.15">
      <c r="A32" t="s">
        <v>312</v>
      </c>
    </row>
  </sheetData>
  <phoneticPr fontId="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IV18"/>
    </sheetView>
  </sheetViews>
  <sheetFormatPr defaultRowHeight="13.5" x14ac:dyDescent="0.15"/>
  <cols>
    <col min="3" max="3" width="34.25" bestFit="1" customWidth="1"/>
  </cols>
  <sheetData>
    <row r="1" spans="1:5" x14ac:dyDescent="0.15">
      <c r="A1" t="s">
        <v>371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1:5" x14ac:dyDescent="0.15">
      <c r="B17" t="s">
        <v>166</v>
      </c>
      <c r="C17" t="s">
        <v>213</v>
      </c>
      <c r="D17" t="s">
        <v>175</v>
      </c>
      <c r="E17" t="s">
        <v>194</v>
      </c>
    </row>
    <row r="18" spans="1:5" x14ac:dyDescent="0.15">
      <c r="B18" t="s">
        <v>164</v>
      </c>
      <c r="C18" t="s">
        <v>228</v>
      </c>
      <c r="D18" t="s">
        <v>174</v>
      </c>
      <c r="E18" t="s">
        <v>195</v>
      </c>
    </row>
    <row r="19" spans="1:5" x14ac:dyDescent="0.15">
      <c r="B19" t="s">
        <v>284</v>
      </c>
      <c r="C19" t="s">
        <v>361</v>
      </c>
      <c r="D19" t="s">
        <v>174</v>
      </c>
      <c r="E19" t="s">
        <v>365</v>
      </c>
    </row>
    <row r="20" spans="1:5" x14ac:dyDescent="0.15">
      <c r="B20" t="s">
        <v>284</v>
      </c>
      <c r="C20" t="s">
        <v>362</v>
      </c>
      <c r="D20" t="s">
        <v>174</v>
      </c>
      <c r="E20" t="s">
        <v>366</v>
      </c>
    </row>
    <row r="21" spans="1:5" x14ac:dyDescent="0.15">
      <c r="B21" t="s">
        <v>282</v>
      </c>
      <c r="C21" t="s">
        <v>354</v>
      </c>
      <c r="D21" t="s">
        <v>172</v>
      </c>
      <c r="E21" t="s">
        <v>348</v>
      </c>
    </row>
    <row r="22" spans="1:5" x14ac:dyDescent="0.15">
      <c r="B22" t="s">
        <v>287</v>
      </c>
      <c r="C22" t="s">
        <v>370</v>
      </c>
      <c r="D22" t="s">
        <v>290</v>
      </c>
      <c r="E22" t="s">
        <v>367</v>
      </c>
    </row>
    <row r="23" spans="1:5" x14ac:dyDescent="0.15">
      <c r="B23" t="s">
        <v>343</v>
      </c>
      <c r="C23" t="s">
        <v>369</v>
      </c>
      <c r="D23" t="s">
        <v>242</v>
      </c>
      <c r="E23" t="s">
        <v>368</v>
      </c>
    </row>
    <row r="24" spans="1:5" x14ac:dyDescent="0.15">
      <c r="B24" t="s">
        <v>284</v>
      </c>
      <c r="C24" t="s">
        <v>231</v>
      </c>
      <c r="D24" t="s">
        <v>174</v>
      </c>
      <c r="E24" t="s">
        <v>207</v>
      </c>
    </row>
    <row r="25" spans="1:5" x14ac:dyDescent="0.15">
      <c r="B25" t="s">
        <v>363</v>
      </c>
      <c r="C25" t="s">
        <v>24</v>
      </c>
      <c r="D25" t="s">
        <v>364</v>
      </c>
      <c r="E25" t="s">
        <v>208</v>
      </c>
    </row>
    <row r="26" spans="1:5" x14ac:dyDescent="0.15">
      <c r="B26" t="s">
        <v>282</v>
      </c>
      <c r="C26" t="s">
        <v>155</v>
      </c>
      <c r="D26" t="s">
        <v>172</v>
      </c>
      <c r="E26" t="s">
        <v>277</v>
      </c>
    </row>
    <row r="27" spans="1:5" x14ac:dyDescent="0.15">
      <c r="B27" t="s">
        <v>282</v>
      </c>
      <c r="C27" t="s">
        <v>156</v>
      </c>
      <c r="D27" t="s">
        <v>172</v>
      </c>
      <c r="E27" t="s">
        <v>278</v>
      </c>
    </row>
    <row r="28" spans="1:5" x14ac:dyDescent="0.15">
      <c r="B28" t="s">
        <v>289</v>
      </c>
      <c r="C28" t="s">
        <v>157</v>
      </c>
      <c r="D28" t="s">
        <v>244</v>
      </c>
      <c r="E28" t="s">
        <v>279</v>
      </c>
    </row>
    <row r="29" spans="1:5" x14ac:dyDescent="0.15">
      <c r="A29" t="s">
        <v>312</v>
      </c>
    </row>
  </sheetData>
  <phoneticPr fontId="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IV18"/>
    </sheetView>
  </sheetViews>
  <sheetFormatPr defaultRowHeight="13.5" x14ac:dyDescent="0.15"/>
  <cols>
    <col min="3" max="3" width="29.375" bestFit="1" customWidth="1"/>
    <col min="5" max="5" width="31.625" bestFit="1" customWidth="1"/>
  </cols>
  <sheetData>
    <row r="1" spans="1:5" x14ac:dyDescent="0.15">
      <c r="A1" t="s">
        <v>379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1:5" x14ac:dyDescent="0.15">
      <c r="B17" t="s">
        <v>166</v>
      </c>
      <c r="C17" t="s">
        <v>213</v>
      </c>
      <c r="D17" t="s">
        <v>175</v>
      </c>
      <c r="E17" t="s">
        <v>194</v>
      </c>
    </row>
    <row r="18" spans="1:5" x14ac:dyDescent="0.15">
      <c r="B18" t="s">
        <v>164</v>
      </c>
      <c r="C18" t="s">
        <v>228</v>
      </c>
      <c r="D18" t="s">
        <v>174</v>
      </c>
      <c r="E18" t="s">
        <v>195</v>
      </c>
    </row>
    <row r="19" spans="1:5" x14ac:dyDescent="0.15">
      <c r="B19" t="s">
        <v>284</v>
      </c>
      <c r="C19" t="s">
        <v>372</v>
      </c>
      <c r="D19" t="s">
        <v>174</v>
      </c>
      <c r="E19" t="s">
        <v>376</v>
      </c>
    </row>
    <row r="20" spans="1:5" x14ac:dyDescent="0.15">
      <c r="B20" t="s">
        <v>284</v>
      </c>
      <c r="C20" t="s">
        <v>373</v>
      </c>
      <c r="D20" t="s">
        <v>174</v>
      </c>
      <c r="E20" t="s">
        <v>377</v>
      </c>
    </row>
    <row r="21" spans="1:5" x14ac:dyDescent="0.15">
      <c r="B21" t="s">
        <v>282</v>
      </c>
      <c r="C21" t="s">
        <v>354</v>
      </c>
      <c r="D21" t="s">
        <v>172</v>
      </c>
      <c r="E21" t="s">
        <v>348</v>
      </c>
    </row>
    <row r="22" spans="1:5" x14ac:dyDescent="0.15">
      <c r="B22" t="s">
        <v>343</v>
      </c>
      <c r="C22" t="s">
        <v>86</v>
      </c>
      <c r="D22" t="s">
        <v>242</v>
      </c>
      <c r="E22" t="s">
        <v>378</v>
      </c>
    </row>
    <row r="23" spans="1:5" x14ac:dyDescent="0.15">
      <c r="B23" t="s">
        <v>284</v>
      </c>
      <c r="C23" t="s">
        <v>231</v>
      </c>
      <c r="D23" t="s">
        <v>174</v>
      </c>
      <c r="E23" t="s">
        <v>207</v>
      </c>
    </row>
    <row r="24" spans="1:5" x14ac:dyDescent="0.15">
      <c r="B24" t="s">
        <v>374</v>
      </c>
      <c r="C24" t="s">
        <v>24</v>
      </c>
      <c r="D24" t="s">
        <v>375</v>
      </c>
      <c r="E24" t="s">
        <v>208</v>
      </c>
    </row>
    <row r="25" spans="1:5" x14ac:dyDescent="0.15">
      <c r="B25" t="s">
        <v>282</v>
      </c>
      <c r="C25" t="s">
        <v>155</v>
      </c>
      <c r="D25" t="s">
        <v>172</v>
      </c>
      <c r="E25" t="s">
        <v>277</v>
      </c>
    </row>
    <row r="26" spans="1:5" x14ac:dyDescent="0.15">
      <c r="B26" t="s">
        <v>282</v>
      </c>
      <c r="C26" t="s">
        <v>156</v>
      </c>
      <c r="D26" t="s">
        <v>172</v>
      </c>
      <c r="E26" t="s">
        <v>278</v>
      </c>
    </row>
    <row r="27" spans="1:5" x14ac:dyDescent="0.15">
      <c r="B27" t="s">
        <v>289</v>
      </c>
      <c r="C27" t="s">
        <v>157</v>
      </c>
      <c r="D27" t="s">
        <v>244</v>
      </c>
      <c r="E27" t="s">
        <v>279</v>
      </c>
    </row>
    <row r="28" spans="1:5" x14ac:dyDescent="0.15">
      <c r="A28" t="s">
        <v>312</v>
      </c>
    </row>
  </sheetData>
  <phoneticPr fontId="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IV18"/>
    </sheetView>
  </sheetViews>
  <sheetFormatPr defaultRowHeight="13.5" x14ac:dyDescent="0.15"/>
  <cols>
    <col min="3" max="3" width="29.375" bestFit="1" customWidth="1"/>
  </cols>
  <sheetData>
    <row r="1" spans="1:5" x14ac:dyDescent="0.15">
      <c r="A1" t="s">
        <v>386</v>
      </c>
    </row>
    <row r="2" spans="1:5" x14ac:dyDescent="0.15">
      <c r="B2" t="s">
        <v>161</v>
      </c>
      <c r="C2" t="s">
        <v>209</v>
      </c>
      <c r="D2" t="s">
        <v>172</v>
      </c>
      <c r="E2" t="s">
        <v>179</v>
      </c>
    </row>
    <row r="3" spans="1:5" x14ac:dyDescent="0.15">
      <c r="B3" t="s">
        <v>162</v>
      </c>
      <c r="C3" t="s">
        <v>220</v>
      </c>
      <c r="D3" t="s">
        <v>173</v>
      </c>
      <c r="E3" t="s">
        <v>180</v>
      </c>
    </row>
    <row r="4" spans="1:5" x14ac:dyDescent="0.15">
      <c r="B4" t="s">
        <v>164</v>
      </c>
      <c r="C4" t="s">
        <v>9</v>
      </c>
      <c r="D4" t="s">
        <v>174</v>
      </c>
      <c r="E4" t="s">
        <v>181</v>
      </c>
    </row>
    <row r="5" spans="1:5" x14ac:dyDescent="0.15">
      <c r="B5" t="s">
        <v>161</v>
      </c>
      <c r="C5" t="s">
        <v>210</v>
      </c>
      <c r="D5" t="s">
        <v>172</v>
      </c>
      <c r="E5" t="s">
        <v>182</v>
      </c>
    </row>
    <row r="6" spans="1:5" x14ac:dyDescent="0.15">
      <c r="B6" t="s">
        <v>166</v>
      </c>
      <c r="C6" t="s">
        <v>10</v>
      </c>
      <c r="D6" t="s">
        <v>175</v>
      </c>
      <c r="E6" t="s">
        <v>183</v>
      </c>
    </row>
    <row r="7" spans="1:5" x14ac:dyDescent="0.15">
      <c r="B7" t="s">
        <v>166</v>
      </c>
      <c r="C7" t="s">
        <v>11</v>
      </c>
      <c r="D7" t="s">
        <v>175</v>
      </c>
      <c r="E7" t="s">
        <v>184</v>
      </c>
    </row>
    <row r="8" spans="1:5" x14ac:dyDescent="0.15">
      <c r="B8" t="s">
        <v>161</v>
      </c>
      <c r="C8" t="s">
        <v>221</v>
      </c>
      <c r="D8" t="s">
        <v>172</v>
      </c>
      <c r="E8" t="s">
        <v>185</v>
      </c>
    </row>
    <row r="9" spans="1:5" x14ac:dyDescent="0.15">
      <c r="B9" t="s">
        <v>164</v>
      </c>
      <c r="C9" t="s">
        <v>12</v>
      </c>
      <c r="D9" t="s">
        <v>174</v>
      </c>
      <c r="E9" t="s">
        <v>186</v>
      </c>
    </row>
    <row r="10" spans="1:5" x14ac:dyDescent="0.15">
      <c r="B10" t="s">
        <v>164</v>
      </c>
      <c r="C10" t="s">
        <v>211</v>
      </c>
      <c r="D10" t="s">
        <v>174</v>
      </c>
      <c r="E10" t="s">
        <v>187</v>
      </c>
    </row>
    <row r="11" spans="1:5" x14ac:dyDescent="0.15">
      <c r="B11" t="s">
        <v>164</v>
      </c>
      <c r="C11" t="s">
        <v>222</v>
      </c>
      <c r="D11" t="s">
        <v>174</v>
      </c>
      <c r="E11" t="s">
        <v>188</v>
      </c>
    </row>
    <row r="12" spans="1:5" x14ac:dyDescent="0.15">
      <c r="B12" t="s">
        <v>166</v>
      </c>
      <c r="C12" t="s">
        <v>212</v>
      </c>
      <c r="D12" t="s">
        <v>175</v>
      </c>
      <c r="E12" t="s">
        <v>189</v>
      </c>
    </row>
    <row r="13" spans="1:5" x14ac:dyDescent="0.15">
      <c r="B13" t="s">
        <v>166</v>
      </c>
      <c r="C13" t="s">
        <v>223</v>
      </c>
      <c r="D13" t="s">
        <v>175</v>
      </c>
      <c r="E13" t="s">
        <v>190</v>
      </c>
    </row>
    <row r="14" spans="1:5" x14ac:dyDescent="0.15">
      <c r="B14" t="s">
        <v>166</v>
      </c>
      <c r="C14" t="s">
        <v>224</v>
      </c>
      <c r="D14" t="s">
        <v>175</v>
      </c>
      <c r="E14" t="s">
        <v>191</v>
      </c>
    </row>
    <row r="15" spans="1:5" x14ac:dyDescent="0.15">
      <c r="B15" t="s">
        <v>167</v>
      </c>
      <c r="C15" t="s">
        <v>225</v>
      </c>
      <c r="D15" t="s">
        <v>176</v>
      </c>
      <c r="E15" t="s">
        <v>192</v>
      </c>
    </row>
    <row r="16" spans="1:5" x14ac:dyDescent="0.15">
      <c r="B16" t="s">
        <v>166</v>
      </c>
      <c r="C16" t="s">
        <v>227</v>
      </c>
      <c r="D16" t="s">
        <v>175</v>
      </c>
      <c r="E16" t="s">
        <v>193</v>
      </c>
    </row>
    <row r="17" spans="1:5" x14ac:dyDescent="0.15">
      <c r="B17" t="s">
        <v>166</v>
      </c>
      <c r="C17" t="s">
        <v>213</v>
      </c>
      <c r="D17" t="s">
        <v>175</v>
      </c>
      <c r="E17" t="s">
        <v>194</v>
      </c>
    </row>
    <row r="18" spans="1:5" x14ac:dyDescent="0.15">
      <c r="B18" t="s">
        <v>164</v>
      </c>
      <c r="C18" t="s">
        <v>228</v>
      </c>
      <c r="D18" t="s">
        <v>174</v>
      </c>
      <c r="E18" t="s">
        <v>195</v>
      </c>
    </row>
    <row r="19" spans="1:5" x14ac:dyDescent="0.15">
      <c r="B19" t="s">
        <v>284</v>
      </c>
      <c r="C19" t="s">
        <v>380</v>
      </c>
      <c r="D19" t="s">
        <v>174</v>
      </c>
      <c r="E19" t="s">
        <v>382</v>
      </c>
    </row>
    <row r="20" spans="1:5" x14ac:dyDescent="0.15">
      <c r="B20" t="s">
        <v>284</v>
      </c>
      <c r="C20" t="s">
        <v>381</v>
      </c>
      <c r="D20" t="s">
        <v>174</v>
      </c>
      <c r="E20" t="s">
        <v>383</v>
      </c>
    </row>
    <row r="21" spans="1:5" x14ac:dyDescent="0.15">
      <c r="B21" t="s">
        <v>282</v>
      </c>
      <c r="C21" t="s">
        <v>354</v>
      </c>
      <c r="D21" t="s">
        <v>172</v>
      </c>
      <c r="E21" t="s">
        <v>384</v>
      </c>
    </row>
    <row r="22" spans="1:5" x14ac:dyDescent="0.15">
      <c r="B22" t="s">
        <v>343</v>
      </c>
      <c r="C22" t="s">
        <v>86</v>
      </c>
      <c r="D22" t="s">
        <v>242</v>
      </c>
      <c r="E22" t="s">
        <v>378</v>
      </c>
    </row>
    <row r="23" spans="1:5" x14ac:dyDescent="0.15">
      <c r="B23" t="s">
        <v>284</v>
      </c>
      <c r="C23" t="s">
        <v>231</v>
      </c>
      <c r="D23" t="s">
        <v>174</v>
      </c>
      <c r="E23" t="s">
        <v>385</v>
      </c>
    </row>
    <row r="24" spans="1:5" x14ac:dyDescent="0.15">
      <c r="B24" t="s">
        <v>374</v>
      </c>
      <c r="C24" t="s">
        <v>24</v>
      </c>
      <c r="D24" t="s">
        <v>375</v>
      </c>
      <c r="E24" t="s">
        <v>208</v>
      </c>
    </row>
    <row r="25" spans="1:5" x14ac:dyDescent="0.15">
      <c r="B25" t="s">
        <v>282</v>
      </c>
      <c r="C25" t="s">
        <v>155</v>
      </c>
      <c r="D25" t="s">
        <v>172</v>
      </c>
      <c r="E25" t="s">
        <v>277</v>
      </c>
    </row>
    <row r="26" spans="1:5" x14ac:dyDescent="0.15">
      <c r="B26" t="s">
        <v>282</v>
      </c>
      <c r="C26" t="s">
        <v>156</v>
      </c>
      <c r="D26" t="s">
        <v>172</v>
      </c>
      <c r="E26" t="s">
        <v>278</v>
      </c>
    </row>
    <row r="27" spans="1:5" x14ac:dyDescent="0.15">
      <c r="B27" t="s">
        <v>289</v>
      </c>
      <c r="C27" t="s">
        <v>157</v>
      </c>
      <c r="D27" t="s">
        <v>244</v>
      </c>
      <c r="E27" t="s">
        <v>279</v>
      </c>
    </row>
    <row r="28" spans="1:5" x14ac:dyDescent="0.15">
      <c r="A28" t="s">
        <v>312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Sheet1</vt:lpstr>
      <vt:lpstr>LV1</vt:lpstr>
      <vt:lpstr>LV2</vt:lpstr>
      <vt:lpstr>LV3</vt:lpstr>
      <vt:lpstr>LV4</vt:lpstr>
      <vt:lpstr>LV5</vt:lpstr>
      <vt:lpstr>LV6</vt:lpstr>
      <vt:lpstr>LV7</vt:lpstr>
      <vt:lpstr>LV8</vt:lpstr>
      <vt:lpstr>LV9</vt:lpstr>
      <vt:lpstr>LV10</vt:lpstr>
      <vt:lpstr>LV11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2009-09-07T07:57:12Z</cp:lastPrinted>
  <dcterms:created xsi:type="dcterms:W3CDTF">2006-09-16T00:00:00Z</dcterms:created>
  <dcterms:modified xsi:type="dcterms:W3CDTF">2018-06-28T07:47:09Z</dcterms:modified>
</cp:coreProperties>
</file>